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03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7" i="1"/>
  <c r="R8" i="1"/>
  <c r="R9" i="1"/>
  <c r="R6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7" i="1"/>
  <c r="N8" i="1"/>
  <c r="N9" i="1"/>
  <c r="N6" i="1"/>
  <c r="A10" i="1"/>
  <c r="A14" i="1"/>
  <c r="B14" i="1" s="1"/>
  <c r="A18" i="1"/>
  <c r="B18" i="1" s="1"/>
  <c r="A22" i="1"/>
  <c r="B22" i="1" s="1"/>
  <c r="A26" i="1"/>
  <c r="B26" i="1" s="1"/>
  <c r="A30" i="1"/>
  <c r="B30" i="1" s="1"/>
  <c r="B10" i="1" l="1"/>
  <c r="A6" i="1"/>
  <c r="B6" i="1" s="1"/>
</calcChain>
</file>

<file path=xl/sharedStrings.xml><?xml version="1.0" encoding="utf-8"?>
<sst xmlns="http://schemas.openxmlformats.org/spreadsheetml/2006/main" count="13" uniqueCount="13">
  <si>
    <t>開始日</t>
    <rPh sb="0" eb="3">
      <t>カイシビ</t>
    </rPh>
    <phoneticPr fontId="1"/>
  </si>
  <si>
    <t>週間売上管理表</t>
    <rPh sb="0" eb="2">
      <t>シュウカン</t>
    </rPh>
    <rPh sb="2" eb="4">
      <t>ウリアゲ</t>
    </rPh>
    <rPh sb="4" eb="6">
      <t>カンリ</t>
    </rPh>
    <rPh sb="6" eb="7">
      <t>ヒョウ</t>
    </rPh>
    <phoneticPr fontId="1"/>
  </si>
  <si>
    <t>商品名</t>
    <rPh sb="0" eb="2">
      <t>ショウヒン</t>
    </rPh>
    <rPh sb="2" eb="3">
      <t>メイ</t>
    </rPh>
    <phoneticPr fontId="1"/>
  </si>
  <si>
    <t>商品コード</t>
    <rPh sb="0" eb="2">
      <t>ショウヒン</t>
    </rPh>
    <phoneticPr fontId="1"/>
  </si>
  <si>
    <t>販売価格</t>
    <rPh sb="0" eb="2">
      <t>ハンバイ</t>
    </rPh>
    <rPh sb="2" eb="4">
      <t>カカク</t>
    </rPh>
    <phoneticPr fontId="1"/>
  </si>
  <si>
    <t>仕入原価</t>
    <rPh sb="0" eb="2">
      <t>シイ</t>
    </rPh>
    <rPh sb="2" eb="4">
      <t>ゲンカ</t>
    </rPh>
    <phoneticPr fontId="1"/>
  </si>
  <si>
    <t>粗利</t>
    <rPh sb="0" eb="2">
      <t>アラリ</t>
    </rPh>
    <phoneticPr fontId="1"/>
  </si>
  <si>
    <t>売上数量</t>
    <rPh sb="0" eb="2">
      <t>ウリアゲ</t>
    </rPh>
    <rPh sb="2" eb="4">
      <t>スウリョウ</t>
    </rPh>
    <phoneticPr fontId="1"/>
  </si>
  <si>
    <t>売上金額</t>
    <rPh sb="0" eb="2">
      <t>ウリアゲ</t>
    </rPh>
    <rPh sb="2" eb="4">
      <t>キンガク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</si>
  <si>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</si>
  <si>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</si>
  <si>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ABC110</t>
    <phoneticPr fontId="1"/>
  </si>
  <si>
    <t>ABC111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</si>
</sst>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_ 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0"/>
      <name val="Meiryo UI"/>
      <family val="2"/>
      <charset val="128"/>
    </font>
    <font>
      <sz val="10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0"/>
      <color theme="3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3" tint="-0.499984740745262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hair">
        <color theme="3" tint="-0.499984740745262"/>
      </bottom>
      <diagonal/>
    </border>
    <border>
      <left/>
      <right/>
      <top style="thin">
        <color theme="3" tint="-0.499984740745262"/>
      </top>
      <bottom style="hair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hair">
        <color theme="3" tint="-0.499984740745262"/>
      </bottom>
      <diagonal/>
    </border>
    <border>
      <left style="thin">
        <color theme="3" tint="-0.499984740745262"/>
      </left>
      <right/>
      <top style="hair">
        <color theme="3" tint="-0.499984740745262"/>
      </top>
      <bottom style="hair">
        <color theme="3" tint="-0.499984740745262"/>
      </bottom>
      <diagonal/>
    </border>
    <border>
      <left/>
      <right/>
      <top style="hair">
        <color theme="3" tint="-0.499984740745262"/>
      </top>
      <bottom style="hair">
        <color theme="3" tint="-0.499984740745262"/>
      </bottom>
      <diagonal/>
    </border>
    <border>
      <left/>
      <right style="thin">
        <color theme="3" tint="-0.499984740745262"/>
      </right>
      <top style="hair">
        <color theme="3" tint="-0.499984740745262"/>
      </top>
      <bottom style="hair">
        <color theme="3" tint="-0.499984740745262"/>
      </bottom>
      <diagonal/>
    </border>
    <border>
      <left style="thin">
        <color theme="3" tint="-0.499984740745262"/>
      </left>
      <right/>
      <top style="hair">
        <color theme="3" tint="-0.499984740745262"/>
      </top>
      <bottom style="thin">
        <color theme="3" tint="-0.499984740745262"/>
      </bottom>
      <diagonal/>
    </border>
    <border>
      <left/>
      <right/>
      <top style="hair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hair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zoomScaleNormal="100" zoomScaleSheetLayoutView="100" workbookViewId="0">
      <selection activeCell="A6" sqref="A6:A9"/>
    </sheetView>
  </sheetViews>
  <sheetFormatPr defaultColWidth="5.625" defaultRowHeight="18.75" customHeight="1" x14ac:dyDescent="0.25"/>
  <cols>
    <col min="1" max="1" width="12.125" style="1" customWidth="1"/>
    <col min="2" max="2" width="6.875" style="1" customWidth="1"/>
    <col min="3" max="5" width="5.75" style="1" bestFit="1" customWidth="1"/>
    <col min="6" max="18" width="6.25" style="1" bestFit="1" customWidth="1"/>
    <col min="19" max="20" width="6.25" style="1" customWidth="1"/>
    <col min="21" max="22" width="5.75" style="1" bestFit="1" customWidth="1"/>
    <col min="23" max="16384" width="5.625" style="1"/>
  </cols>
  <sheetData>
    <row r="1" spans="1:20" ht="26.25" customHeight="1" x14ac:dyDescent="0.25">
      <c r="A1" s="7" t="s">
        <v>1</v>
      </c>
      <c r="B1" s="7"/>
      <c r="C1" s="8"/>
      <c r="D1" s="8"/>
      <c r="E1" s="9"/>
      <c r="F1" s="8"/>
      <c r="G1" s="8"/>
      <c r="H1" s="8"/>
      <c r="I1" s="8"/>
    </row>
    <row r="2" spans="1:20" ht="13.5" customHeight="1" x14ac:dyDescent="0.25">
      <c r="A2" s="5"/>
      <c r="B2" s="5"/>
      <c r="C2" s="3"/>
      <c r="D2" s="3"/>
      <c r="E2" s="4"/>
      <c r="F2" s="3"/>
      <c r="G2" s="3"/>
      <c r="H2" s="3"/>
      <c r="I2" s="3"/>
    </row>
    <row r="3" spans="1:20" ht="18.75" customHeight="1" x14ac:dyDescent="0.25">
      <c r="A3" s="10" t="s">
        <v>0</v>
      </c>
      <c r="B3" s="11"/>
      <c r="C3" s="12">
        <v>43951</v>
      </c>
      <c r="D3" s="13"/>
      <c r="E3" s="14"/>
    </row>
    <row r="4" spans="1:20" ht="16.5" customHeight="1" x14ac:dyDescent="0.25">
      <c r="D4" s="2"/>
    </row>
    <row r="5" spans="1:20" s="6" customFormat="1" ht="19.5" customHeight="1" x14ac:dyDescent="0.25">
      <c r="A5" s="16" t="s">
        <v>9</v>
      </c>
      <c r="B5" s="17" t="s">
        <v>10</v>
      </c>
      <c r="C5" s="18" t="s">
        <v>2</v>
      </c>
      <c r="D5" s="18"/>
      <c r="E5" s="18"/>
      <c r="F5" s="18"/>
      <c r="G5" s="18" t="s">
        <v>3</v>
      </c>
      <c r="H5" s="18"/>
      <c r="I5" s="18"/>
      <c r="J5" s="18" t="s">
        <v>4</v>
      </c>
      <c r="K5" s="18"/>
      <c r="L5" s="18" t="s">
        <v>5</v>
      </c>
      <c r="M5" s="18"/>
      <c r="N5" s="18" t="s">
        <v>6</v>
      </c>
      <c r="O5" s="18"/>
      <c r="P5" s="18" t="s">
        <v>7</v>
      </c>
      <c r="Q5" s="18"/>
      <c r="R5" s="18" t="s">
        <v>8</v>
      </c>
      <c r="S5" s="18"/>
      <c r="T5" s="15"/>
    </row>
    <row r="6" spans="1:20" s="6" customFormat="1" ht="15" customHeight="1" x14ac:dyDescent="0.25">
      <c r="A6" s="19">
        <f>C3</f>
        <v>43951</v>
      </c>
      <c r="B6" s="19" t="str">
        <f t="shared" ref="B6:B10" si="0">TEXT(A6,"aaa")</f>
        <v>木</v>
      </c>
      <c r="C6" s="22" t="s">
        <v>11</v>
      </c>
      <c r="D6" s="23"/>
      <c r="E6" s="23"/>
      <c r="F6" s="24"/>
      <c r="G6" s="22">
        <v>110011</v>
      </c>
      <c r="H6" s="23"/>
      <c r="I6" s="24"/>
      <c r="J6" s="31">
        <v>50000</v>
      </c>
      <c r="K6" s="32"/>
      <c r="L6" s="31">
        <v>10000</v>
      </c>
      <c r="M6" s="32"/>
      <c r="N6" s="31">
        <f>IF(J6="","",IF(L6="","",J6-L6))</f>
        <v>40000</v>
      </c>
      <c r="O6" s="32"/>
      <c r="P6" s="31">
        <v>10</v>
      </c>
      <c r="Q6" s="32"/>
      <c r="R6" s="31">
        <f>IF(P6="","",IF(J6="","",P6*J6))</f>
        <v>500000</v>
      </c>
      <c r="S6" s="33"/>
      <c r="T6" s="32"/>
    </row>
    <row r="7" spans="1:20" s="6" customFormat="1" ht="15" customHeight="1" x14ac:dyDescent="0.25">
      <c r="A7" s="20"/>
      <c r="B7" s="20"/>
      <c r="C7" s="25" t="s">
        <v>12</v>
      </c>
      <c r="D7" s="26"/>
      <c r="E7" s="26"/>
      <c r="F7" s="27"/>
      <c r="G7" s="25">
        <v>110012</v>
      </c>
      <c r="H7" s="26"/>
      <c r="I7" s="27"/>
      <c r="J7" s="34">
        <v>30000</v>
      </c>
      <c r="K7" s="35"/>
      <c r="L7" s="34">
        <v>5000</v>
      </c>
      <c r="M7" s="35"/>
      <c r="N7" s="34">
        <f t="shared" ref="N7:N10" si="1">IF(J7="","",IF(L7="","",J7-L7))</f>
        <v>25000</v>
      </c>
      <c r="O7" s="35"/>
      <c r="P7" s="34">
        <v>5</v>
      </c>
      <c r="Q7" s="35"/>
      <c r="R7" s="34">
        <f t="shared" ref="R7:R10" si="2">IF(P7="","",IF(J7="","",P7*J7))</f>
        <v>150000</v>
      </c>
      <c r="S7" s="36"/>
      <c r="T7" s="35"/>
    </row>
    <row r="8" spans="1:20" s="6" customFormat="1" ht="15" customHeight="1" x14ac:dyDescent="0.25">
      <c r="A8" s="20"/>
      <c r="B8" s="20"/>
      <c r="C8" s="25"/>
      <c r="D8" s="26"/>
      <c r="E8" s="26"/>
      <c r="F8" s="27"/>
      <c r="G8" s="25"/>
      <c r="H8" s="26"/>
      <c r="I8" s="27"/>
      <c r="J8" s="34"/>
      <c r="K8" s="35"/>
      <c r="L8" s="34"/>
      <c r="M8" s="35"/>
      <c r="N8" s="34" t="str">
        <f t="shared" si="1"/>
        <v/>
      </c>
      <c r="O8" s="35"/>
      <c r="P8" s="34"/>
      <c r="Q8" s="35"/>
      <c r="R8" s="34" t="str">
        <f t="shared" si="2"/>
        <v/>
      </c>
      <c r="S8" s="36"/>
      <c r="T8" s="35"/>
    </row>
    <row r="9" spans="1:20" s="6" customFormat="1" ht="15" customHeight="1" x14ac:dyDescent="0.25">
      <c r="A9" s="21"/>
      <c r="B9" s="21"/>
      <c r="C9" s="28"/>
      <c r="D9" s="29"/>
      <c r="E9" s="29"/>
      <c r="F9" s="30"/>
      <c r="G9" s="28"/>
      <c r="H9" s="29"/>
      <c r="I9" s="30"/>
      <c r="J9" s="37"/>
      <c r="K9" s="38"/>
      <c r="L9" s="37"/>
      <c r="M9" s="38"/>
      <c r="N9" s="37" t="str">
        <f t="shared" si="1"/>
        <v/>
      </c>
      <c r="O9" s="38"/>
      <c r="P9" s="37"/>
      <c r="Q9" s="38"/>
      <c r="R9" s="37" t="str">
        <f t="shared" si="2"/>
        <v/>
      </c>
      <c r="S9" s="39"/>
      <c r="T9" s="38"/>
    </row>
    <row r="10" spans="1:20" s="6" customFormat="1" ht="15" customHeight="1" x14ac:dyDescent="0.25">
      <c r="A10" s="19">
        <f>DATE(YEAR(C3),MONTH(C3),DAY(C3)+1)</f>
        <v>43952</v>
      </c>
      <c r="B10" s="19" t="str">
        <f t="shared" si="0"/>
        <v>金</v>
      </c>
      <c r="C10" s="22"/>
      <c r="D10" s="23"/>
      <c r="E10" s="23"/>
      <c r="F10" s="24"/>
      <c r="G10" s="22"/>
      <c r="H10" s="23"/>
      <c r="I10" s="24"/>
      <c r="J10" s="31"/>
      <c r="K10" s="32"/>
      <c r="L10" s="31"/>
      <c r="M10" s="32"/>
      <c r="N10" s="31" t="str">
        <f t="shared" si="1"/>
        <v/>
      </c>
      <c r="O10" s="32"/>
      <c r="P10" s="31"/>
      <c r="Q10" s="32"/>
      <c r="R10" s="31" t="str">
        <f t="shared" si="2"/>
        <v/>
      </c>
      <c r="S10" s="33"/>
      <c r="T10" s="32"/>
    </row>
    <row r="11" spans="1:20" s="6" customFormat="1" ht="15" customHeight="1" x14ac:dyDescent="0.25">
      <c r="A11" s="20"/>
      <c r="B11" s="20"/>
      <c r="C11" s="25"/>
      <c r="D11" s="26"/>
      <c r="E11" s="26"/>
      <c r="F11" s="27"/>
      <c r="G11" s="25"/>
      <c r="H11" s="26"/>
      <c r="I11" s="27"/>
      <c r="J11" s="34"/>
      <c r="K11" s="35"/>
      <c r="L11" s="34"/>
      <c r="M11" s="35"/>
      <c r="N11" s="34" t="str">
        <f t="shared" ref="N11:N33" si="3">IF(J11="","",IF(L11="","",J11-L11))</f>
        <v/>
      </c>
      <c r="O11" s="35"/>
      <c r="P11" s="34"/>
      <c r="Q11" s="35"/>
      <c r="R11" s="34" t="str">
        <f t="shared" ref="R11:R33" si="4">IF(P11="","",IF(J11="","",P11*J11))</f>
        <v/>
      </c>
      <c r="S11" s="36"/>
      <c r="T11" s="35"/>
    </row>
    <row r="12" spans="1:20" s="6" customFormat="1" ht="15" customHeight="1" x14ac:dyDescent="0.25">
      <c r="A12" s="20"/>
      <c r="B12" s="20"/>
      <c r="C12" s="25"/>
      <c r="D12" s="26"/>
      <c r="E12" s="26"/>
      <c r="F12" s="27"/>
      <c r="G12" s="25"/>
      <c r="H12" s="26"/>
      <c r="I12" s="27"/>
      <c r="J12" s="34"/>
      <c r="K12" s="35"/>
      <c r="L12" s="34"/>
      <c r="M12" s="35"/>
      <c r="N12" s="34" t="str">
        <f t="shared" si="3"/>
        <v/>
      </c>
      <c r="O12" s="35"/>
      <c r="P12" s="34"/>
      <c r="Q12" s="35"/>
      <c r="R12" s="34" t="str">
        <f t="shared" si="4"/>
        <v/>
      </c>
      <c r="S12" s="36"/>
      <c r="T12" s="35"/>
    </row>
    <row r="13" spans="1:20" s="6" customFormat="1" ht="15" customHeight="1" x14ac:dyDescent="0.25">
      <c r="A13" s="21"/>
      <c r="B13" s="21"/>
      <c r="C13" s="28"/>
      <c r="D13" s="29"/>
      <c r="E13" s="29"/>
      <c r="F13" s="30"/>
      <c r="G13" s="28"/>
      <c r="H13" s="29"/>
      <c r="I13" s="30"/>
      <c r="J13" s="37"/>
      <c r="K13" s="38"/>
      <c r="L13" s="37"/>
      <c r="M13" s="38"/>
      <c r="N13" s="37" t="str">
        <f t="shared" si="3"/>
        <v/>
      </c>
      <c r="O13" s="38"/>
      <c r="P13" s="37"/>
      <c r="Q13" s="38"/>
      <c r="R13" s="37" t="str">
        <f t="shared" si="4"/>
        <v/>
      </c>
      <c r="S13" s="39"/>
      <c r="T13" s="38"/>
    </row>
    <row r="14" spans="1:20" s="6" customFormat="1" ht="15" customHeight="1" x14ac:dyDescent="0.25">
      <c r="A14" s="19">
        <f>DATE(YEAR(C3),MONTH(C3),DAY(C3)+2)</f>
        <v>43953</v>
      </c>
      <c r="B14" s="19" t="str">
        <f t="shared" ref="B14:B30" si="5">TEXT(A14,"aaa")</f>
        <v>土</v>
      </c>
      <c r="C14" s="22"/>
      <c r="D14" s="23"/>
      <c r="E14" s="23"/>
      <c r="F14" s="24"/>
      <c r="G14" s="22"/>
      <c r="H14" s="23"/>
      <c r="I14" s="24"/>
      <c r="J14" s="31"/>
      <c r="K14" s="32"/>
      <c r="L14" s="31"/>
      <c r="M14" s="32"/>
      <c r="N14" s="31" t="str">
        <f t="shared" si="3"/>
        <v/>
      </c>
      <c r="O14" s="32"/>
      <c r="P14" s="31"/>
      <c r="Q14" s="32"/>
      <c r="R14" s="31" t="str">
        <f t="shared" si="4"/>
        <v/>
      </c>
      <c r="S14" s="33"/>
      <c r="T14" s="32"/>
    </row>
    <row r="15" spans="1:20" s="6" customFormat="1" ht="15" customHeight="1" x14ac:dyDescent="0.25">
      <c r="A15" s="20"/>
      <c r="B15" s="20"/>
      <c r="C15" s="25"/>
      <c r="D15" s="26"/>
      <c r="E15" s="26"/>
      <c r="F15" s="27"/>
      <c r="G15" s="25"/>
      <c r="H15" s="26"/>
      <c r="I15" s="27"/>
      <c r="J15" s="34"/>
      <c r="K15" s="35"/>
      <c r="L15" s="34"/>
      <c r="M15" s="35"/>
      <c r="N15" s="34" t="str">
        <f t="shared" si="3"/>
        <v/>
      </c>
      <c r="O15" s="35"/>
      <c r="P15" s="34"/>
      <c r="Q15" s="35"/>
      <c r="R15" s="34" t="str">
        <f t="shared" si="4"/>
        <v/>
      </c>
      <c r="S15" s="36"/>
      <c r="T15" s="35"/>
    </row>
    <row r="16" spans="1:20" s="6" customFormat="1" ht="15" customHeight="1" x14ac:dyDescent="0.25">
      <c r="A16" s="20"/>
      <c r="B16" s="20"/>
      <c r="C16" s="25"/>
      <c r="D16" s="26"/>
      <c r="E16" s="26"/>
      <c r="F16" s="27"/>
      <c r="G16" s="25"/>
      <c r="H16" s="26"/>
      <c r="I16" s="27"/>
      <c r="J16" s="34"/>
      <c r="K16" s="35"/>
      <c r="L16" s="34"/>
      <c r="M16" s="35"/>
      <c r="N16" s="34" t="str">
        <f t="shared" si="3"/>
        <v/>
      </c>
      <c r="O16" s="35"/>
      <c r="P16" s="34"/>
      <c r="Q16" s="35"/>
      <c r="R16" s="34" t="str">
        <f t="shared" si="4"/>
        <v/>
      </c>
      <c r="S16" s="36"/>
      <c r="T16" s="35"/>
    </row>
    <row r="17" spans="1:20" s="6" customFormat="1" ht="15" customHeight="1" x14ac:dyDescent="0.25">
      <c r="A17" s="21"/>
      <c r="B17" s="21"/>
      <c r="C17" s="28"/>
      <c r="D17" s="29"/>
      <c r="E17" s="29"/>
      <c r="F17" s="30"/>
      <c r="G17" s="28"/>
      <c r="H17" s="29"/>
      <c r="I17" s="30"/>
      <c r="J17" s="37"/>
      <c r="K17" s="38"/>
      <c r="L17" s="37"/>
      <c r="M17" s="38"/>
      <c r="N17" s="37" t="str">
        <f t="shared" si="3"/>
        <v/>
      </c>
      <c r="O17" s="38"/>
      <c r="P17" s="37"/>
      <c r="Q17" s="38"/>
      <c r="R17" s="37" t="str">
        <f t="shared" si="4"/>
        <v/>
      </c>
      <c r="S17" s="39"/>
      <c r="T17" s="38"/>
    </row>
    <row r="18" spans="1:20" s="6" customFormat="1" ht="15" customHeight="1" x14ac:dyDescent="0.25">
      <c r="A18" s="19">
        <f>DATE(YEAR(C3),MONTH(C3),DAY(C3)+3)</f>
        <v>43954</v>
      </c>
      <c r="B18" s="19" t="str">
        <f t="shared" si="5"/>
        <v>日</v>
      </c>
      <c r="C18" s="22"/>
      <c r="D18" s="23"/>
      <c r="E18" s="23"/>
      <c r="F18" s="24"/>
      <c r="G18" s="22"/>
      <c r="H18" s="23"/>
      <c r="I18" s="24"/>
      <c r="J18" s="31"/>
      <c r="K18" s="32"/>
      <c r="L18" s="31"/>
      <c r="M18" s="32"/>
      <c r="N18" s="31" t="str">
        <f t="shared" si="3"/>
        <v/>
      </c>
      <c r="O18" s="32"/>
      <c r="P18" s="31"/>
      <c r="Q18" s="32"/>
      <c r="R18" s="31" t="str">
        <f t="shared" si="4"/>
        <v/>
      </c>
      <c r="S18" s="33"/>
      <c r="T18" s="32"/>
    </row>
    <row r="19" spans="1:20" s="6" customFormat="1" ht="15" customHeight="1" x14ac:dyDescent="0.25">
      <c r="A19" s="20"/>
      <c r="B19" s="20"/>
      <c r="C19" s="25"/>
      <c r="D19" s="26"/>
      <c r="E19" s="26"/>
      <c r="F19" s="27"/>
      <c r="G19" s="25"/>
      <c r="H19" s="26"/>
      <c r="I19" s="27"/>
      <c r="J19" s="34"/>
      <c r="K19" s="35"/>
      <c r="L19" s="34"/>
      <c r="M19" s="35"/>
      <c r="N19" s="34" t="str">
        <f t="shared" si="3"/>
        <v/>
      </c>
      <c r="O19" s="35"/>
      <c r="P19" s="34"/>
      <c r="Q19" s="35"/>
      <c r="R19" s="34" t="str">
        <f t="shared" si="4"/>
        <v/>
      </c>
      <c r="S19" s="36"/>
      <c r="T19" s="35"/>
    </row>
    <row r="20" spans="1:20" s="6" customFormat="1" ht="15" customHeight="1" x14ac:dyDescent="0.25">
      <c r="A20" s="20"/>
      <c r="B20" s="20"/>
      <c r="C20" s="25"/>
      <c r="D20" s="26"/>
      <c r="E20" s="26"/>
      <c r="F20" s="27"/>
      <c r="G20" s="25"/>
      <c r="H20" s="26"/>
      <c r="I20" s="27"/>
      <c r="J20" s="34"/>
      <c r="K20" s="35"/>
      <c r="L20" s="34"/>
      <c r="M20" s="35"/>
      <c r="N20" s="34" t="str">
        <f t="shared" si="3"/>
        <v/>
      </c>
      <c r="O20" s="35"/>
      <c r="P20" s="34"/>
      <c r="Q20" s="35"/>
      <c r="R20" s="34" t="str">
        <f t="shared" si="4"/>
        <v/>
      </c>
      <c r="S20" s="36"/>
      <c r="T20" s="35"/>
    </row>
    <row r="21" spans="1:20" s="6" customFormat="1" ht="15" customHeight="1" x14ac:dyDescent="0.25">
      <c r="A21" s="21"/>
      <c r="B21" s="21"/>
      <c r="C21" s="28"/>
      <c r="D21" s="29"/>
      <c r="E21" s="29"/>
      <c r="F21" s="30"/>
      <c r="G21" s="28"/>
      <c r="H21" s="29"/>
      <c r="I21" s="30"/>
      <c r="J21" s="37"/>
      <c r="K21" s="38"/>
      <c r="L21" s="37"/>
      <c r="M21" s="38"/>
      <c r="N21" s="37" t="str">
        <f t="shared" si="3"/>
        <v/>
      </c>
      <c r="O21" s="38"/>
      <c r="P21" s="37"/>
      <c r="Q21" s="38"/>
      <c r="R21" s="37" t="str">
        <f t="shared" si="4"/>
        <v/>
      </c>
      <c r="S21" s="39"/>
      <c r="T21" s="38"/>
    </row>
    <row r="22" spans="1:20" s="6" customFormat="1" ht="15" customHeight="1" x14ac:dyDescent="0.25">
      <c r="A22" s="19">
        <f>DATE(YEAR(C3),MONTH(C3),DAY(C3)+4)</f>
        <v>43955</v>
      </c>
      <c r="B22" s="19" t="str">
        <f t="shared" si="5"/>
        <v>月</v>
      </c>
      <c r="C22" s="22"/>
      <c r="D22" s="23"/>
      <c r="E22" s="23"/>
      <c r="F22" s="24"/>
      <c r="G22" s="22"/>
      <c r="H22" s="23"/>
      <c r="I22" s="24"/>
      <c r="J22" s="31"/>
      <c r="K22" s="32"/>
      <c r="L22" s="31"/>
      <c r="M22" s="32"/>
      <c r="N22" s="31" t="str">
        <f t="shared" si="3"/>
        <v/>
      </c>
      <c r="O22" s="32"/>
      <c r="P22" s="31"/>
      <c r="Q22" s="32"/>
      <c r="R22" s="31" t="str">
        <f t="shared" si="4"/>
        <v/>
      </c>
      <c r="S22" s="33"/>
      <c r="T22" s="32"/>
    </row>
    <row r="23" spans="1:20" s="6" customFormat="1" ht="15" customHeight="1" x14ac:dyDescent="0.25">
      <c r="A23" s="20"/>
      <c r="B23" s="20"/>
      <c r="C23" s="25"/>
      <c r="D23" s="26"/>
      <c r="E23" s="26"/>
      <c r="F23" s="27"/>
      <c r="G23" s="25"/>
      <c r="H23" s="26"/>
      <c r="I23" s="27"/>
      <c r="J23" s="34"/>
      <c r="K23" s="35"/>
      <c r="L23" s="34"/>
      <c r="M23" s="35"/>
      <c r="N23" s="34" t="str">
        <f t="shared" si="3"/>
        <v/>
      </c>
      <c r="O23" s="35"/>
      <c r="P23" s="34"/>
      <c r="Q23" s="35"/>
      <c r="R23" s="34" t="str">
        <f t="shared" si="4"/>
        <v/>
      </c>
      <c r="S23" s="36"/>
      <c r="T23" s="35"/>
    </row>
    <row r="24" spans="1:20" s="6" customFormat="1" ht="15" customHeight="1" x14ac:dyDescent="0.25">
      <c r="A24" s="20"/>
      <c r="B24" s="20"/>
      <c r="C24" s="25"/>
      <c r="D24" s="26"/>
      <c r="E24" s="26"/>
      <c r="F24" s="27"/>
      <c r="G24" s="25"/>
      <c r="H24" s="26"/>
      <c r="I24" s="27"/>
      <c r="J24" s="34"/>
      <c r="K24" s="35"/>
      <c r="L24" s="34"/>
      <c r="M24" s="35"/>
      <c r="N24" s="34" t="str">
        <f t="shared" si="3"/>
        <v/>
      </c>
      <c r="O24" s="35"/>
      <c r="P24" s="34"/>
      <c r="Q24" s="35"/>
      <c r="R24" s="34" t="str">
        <f t="shared" si="4"/>
        <v/>
      </c>
      <c r="S24" s="36"/>
      <c r="T24" s="35"/>
    </row>
    <row r="25" spans="1:20" s="6" customFormat="1" ht="15" customHeight="1" x14ac:dyDescent="0.25">
      <c r="A25" s="21"/>
      <c r="B25" s="21"/>
      <c r="C25" s="28"/>
      <c r="D25" s="29"/>
      <c r="E25" s="29"/>
      <c r="F25" s="30"/>
      <c r="G25" s="28"/>
      <c r="H25" s="29"/>
      <c r="I25" s="30"/>
      <c r="J25" s="37"/>
      <c r="K25" s="38"/>
      <c r="L25" s="37"/>
      <c r="M25" s="38"/>
      <c r="N25" s="37" t="str">
        <f t="shared" si="3"/>
        <v/>
      </c>
      <c r="O25" s="38"/>
      <c r="P25" s="37"/>
      <c r="Q25" s="38"/>
      <c r="R25" s="37" t="str">
        <f t="shared" si="4"/>
        <v/>
      </c>
      <c r="S25" s="39"/>
      <c r="T25" s="38"/>
    </row>
    <row r="26" spans="1:20" s="6" customFormat="1" ht="15" customHeight="1" x14ac:dyDescent="0.25">
      <c r="A26" s="19">
        <f>DATE(YEAR(C3),MONTH(C3),DAY(C3)+5)</f>
        <v>43956</v>
      </c>
      <c r="B26" s="19" t="str">
        <f t="shared" si="5"/>
        <v>火</v>
      </c>
      <c r="C26" s="22"/>
      <c r="D26" s="23"/>
      <c r="E26" s="23"/>
      <c r="F26" s="24"/>
      <c r="G26" s="22"/>
      <c r="H26" s="23"/>
      <c r="I26" s="24"/>
      <c r="J26" s="31"/>
      <c r="K26" s="32"/>
      <c r="L26" s="31"/>
      <c r="M26" s="32"/>
      <c r="N26" s="31" t="str">
        <f t="shared" si="3"/>
        <v/>
      </c>
      <c r="O26" s="32"/>
      <c r="P26" s="31"/>
      <c r="Q26" s="32"/>
      <c r="R26" s="31" t="str">
        <f t="shared" si="4"/>
        <v/>
      </c>
      <c r="S26" s="33"/>
      <c r="T26" s="32"/>
    </row>
    <row r="27" spans="1:20" s="6" customFormat="1" ht="15" customHeight="1" x14ac:dyDescent="0.25">
      <c r="A27" s="20"/>
      <c r="B27" s="20"/>
      <c r="C27" s="25"/>
      <c r="D27" s="26"/>
      <c r="E27" s="26"/>
      <c r="F27" s="27"/>
      <c r="G27" s="25"/>
      <c r="H27" s="26"/>
      <c r="I27" s="27"/>
      <c r="J27" s="34"/>
      <c r="K27" s="35"/>
      <c r="L27" s="34"/>
      <c r="M27" s="35"/>
      <c r="N27" s="34" t="str">
        <f t="shared" si="3"/>
        <v/>
      </c>
      <c r="O27" s="35"/>
      <c r="P27" s="34"/>
      <c r="Q27" s="35"/>
      <c r="R27" s="34" t="str">
        <f t="shared" si="4"/>
        <v/>
      </c>
      <c r="S27" s="36"/>
      <c r="T27" s="35"/>
    </row>
    <row r="28" spans="1:20" s="6" customFormat="1" ht="15" customHeight="1" x14ac:dyDescent="0.25">
      <c r="A28" s="20"/>
      <c r="B28" s="20"/>
      <c r="C28" s="25"/>
      <c r="D28" s="26"/>
      <c r="E28" s="26"/>
      <c r="F28" s="27"/>
      <c r="G28" s="25"/>
      <c r="H28" s="26"/>
      <c r="I28" s="27"/>
      <c r="J28" s="34"/>
      <c r="K28" s="35"/>
      <c r="L28" s="34"/>
      <c r="M28" s="35"/>
      <c r="N28" s="34" t="str">
        <f t="shared" si="3"/>
        <v/>
      </c>
      <c r="O28" s="35"/>
      <c r="P28" s="34"/>
      <c r="Q28" s="35"/>
      <c r="R28" s="34" t="str">
        <f t="shared" si="4"/>
        <v/>
      </c>
      <c r="S28" s="36"/>
      <c r="T28" s="35"/>
    </row>
    <row r="29" spans="1:20" s="6" customFormat="1" ht="15" customHeight="1" x14ac:dyDescent="0.25">
      <c r="A29" s="21"/>
      <c r="B29" s="21"/>
      <c r="C29" s="28"/>
      <c r="D29" s="29"/>
      <c r="E29" s="29"/>
      <c r="F29" s="30"/>
      <c r="G29" s="28"/>
      <c r="H29" s="29"/>
      <c r="I29" s="30"/>
      <c r="J29" s="37"/>
      <c r="K29" s="38"/>
      <c r="L29" s="37"/>
      <c r="M29" s="38"/>
      <c r="N29" s="37" t="str">
        <f t="shared" si="3"/>
        <v/>
      </c>
      <c r="O29" s="38"/>
      <c r="P29" s="37"/>
      <c r="Q29" s="38"/>
      <c r="R29" s="37" t="str">
        <f t="shared" si="4"/>
        <v/>
      </c>
      <c r="S29" s="39"/>
      <c r="T29" s="38"/>
    </row>
    <row r="30" spans="1:20" ht="15" customHeight="1" x14ac:dyDescent="0.25">
      <c r="A30" s="19">
        <f>DATE(YEAR(C3),MONTH(C3),DAY(C3)+6)</f>
        <v>43957</v>
      </c>
      <c r="B30" s="19" t="str">
        <f t="shared" si="5"/>
        <v>水</v>
      </c>
      <c r="C30" s="22"/>
      <c r="D30" s="23"/>
      <c r="E30" s="23"/>
      <c r="F30" s="24"/>
      <c r="G30" s="22"/>
      <c r="H30" s="23"/>
      <c r="I30" s="24"/>
      <c r="J30" s="31"/>
      <c r="K30" s="32"/>
      <c r="L30" s="31"/>
      <c r="M30" s="32"/>
      <c r="N30" s="31" t="str">
        <f t="shared" si="3"/>
        <v/>
      </c>
      <c r="O30" s="32"/>
      <c r="P30" s="31"/>
      <c r="Q30" s="32"/>
      <c r="R30" s="31" t="str">
        <f t="shared" si="4"/>
        <v/>
      </c>
      <c r="S30" s="33"/>
      <c r="T30" s="32"/>
    </row>
    <row r="31" spans="1:20" ht="15" customHeight="1" x14ac:dyDescent="0.25">
      <c r="A31" s="20"/>
      <c r="B31" s="20"/>
      <c r="C31" s="25"/>
      <c r="D31" s="26"/>
      <c r="E31" s="26"/>
      <c r="F31" s="27"/>
      <c r="G31" s="25"/>
      <c r="H31" s="26"/>
      <c r="I31" s="27"/>
      <c r="J31" s="34"/>
      <c r="K31" s="35"/>
      <c r="L31" s="34"/>
      <c r="M31" s="35"/>
      <c r="N31" s="34" t="str">
        <f t="shared" si="3"/>
        <v/>
      </c>
      <c r="O31" s="35"/>
      <c r="P31" s="34"/>
      <c r="Q31" s="35"/>
      <c r="R31" s="34" t="str">
        <f t="shared" si="4"/>
        <v/>
      </c>
      <c r="S31" s="36"/>
      <c r="T31" s="35"/>
    </row>
    <row r="32" spans="1:20" ht="15" customHeight="1" x14ac:dyDescent="0.25">
      <c r="A32" s="20"/>
      <c r="B32" s="20"/>
      <c r="C32" s="25"/>
      <c r="D32" s="26"/>
      <c r="E32" s="26"/>
      <c r="F32" s="27"/>
      <c r="G32" s="25"/>
      <c r="H32" s="26"/>
      <c r="I32" s="27"/>
      <c r="J32" s="34"/>
      <c r="K32" s="35"/>
      <c r="L32" s="34"/>
      <c r="M32" s="35"/>
      <c r="N32" s="34" t="str">
        <f t="shared" si="3"/>
        <v/>
      </c>
      <c r="O32" s="35"/>
      <c r="P32" s="34"/>
      <c r="Q32" s="35"/>
      <c r="R32" s="34" t="str">
        <f t="shared" si="4"/>
        <v/>
      </c>
      <c r="S32" s="36"/>
      <c r="T32" s="35"/>
    </row>
    <row r="33" spans="1:20" ht="15" customHeight="1" x14ac:dyDescent="0.25">
      <c r="A33" s="21"/>
      <c r="B33" s="21"/>
      <c r="C33" s="28"/>
      <c r="D33" s="29"/>
      <c r="E33" s="29"/>
      <c r="F33" s="30"/>
      <c r="G33" s="28"/>
      <c r="H33" s="29"/>
      <c r="I33" s="30"/>
      <c r="J33" s="37"/>
      <c r="K33" s="38"/>
      <c r="L33" s="37"/>
      <c r="M33" s="38"/>
      <c r="N33" s="37" t="str">
        <f t="shared" si="3"/>
        <v/>
      </c>
      <c r="O33" s="38"/>
      <c r="P33" s="37"/>
      <c r="Q33" s="38"/>
      <c r="R33" s="37" t="str">
        <f t="shared" si="4"/>
        <v/>
      </c>
      <c r="S33" s="39"/>
      <c r="T33" s="38"/>
    </row>
    <row r="34" spans="1:20" ht="15" customHeight="1" x14ac:dyDescent="0.25"/>
    <row r="35" spans="1:20" ht="15" customHeight="1" x14ac:dyDescent="0.25"/>
    <row r="36" spans="1:20" ht="15" customHeight="1" x14ac:dyDescent="0.25"/>
    <row r="37" spans="1:20" ht="15" customHeight="1" x14ac:dyDescent="0.25"/>
  </sheetData>
  <mergeCells count="219">
    <mergeCell ref="P32:Q32"/>
    <mergeCell ref="R32:T32"/>
    <mergeCell ref="C33:F33"/>
    <mergeCell ref="G33:I33"/>
    <mergeCell ref="J33:K33"/>
    <mergeCell ref="L33:M33"/>
    <mergeCell ref="N33:O33"/>
    <mergeCell ref="P33:Q33"/>
    <mergeCell ref="R33:T33"/>
    <mergeCell ref="C32:F32"/>
    <mergeCell ref="G32:I32"/>
    <mergeCell ref="J32:K32"/>
    <mergeCell ref="L32:M32"/>
    <mergeCell ref="N32:O32"/>
    <mergeCell ref="P30:Q30"/>
    <mergeCell ref="R30:T30"/>
    <mergeCell ref="C31:F31"/>
    <mergeCell ref="G31:I31"/>
    <mergeCell ref="J31:K31"/>
    <mergeCell ref="L31:M31"/>
    <mergeCell ref="N31:O31"/>
    <mergeCell ref="P31:Q31"/>
    <mergeCell ref="R31:T31"/>
    <mergeCell ref="C30:F30"/>
    <mergeCell ref="G30:I30"/>
    <mergeCell ref="J30:K30"/>
    <mergeCell ref="L30:M30"/>
    <mergeCell ref="N30:O30"/>
    <mergeCell ref="P28:Q28"/>
    <mergeCell ref="R28:T28"/>
    <mergeCell ref="C29:F29"/>
    <mergeCell ref="G29:I29"/>
    <mergeCell ref="J29:K29"/>
    <mergeCell ref="L29:M29"/>
    <mergeCell ref="N29:O29"/>
    <mergeCell ref="P29:Q29"/>
    <mergeCell ref="R29:T29"/>
    <mergeCell ref="C28:F28"/>
    <mergeCell ref="G28:I28"/>
    <mergeCell ref="J28:K28"/>
    <mergeCell ref="L28:M28"/>
    <mergeCell ref="N28:O28"/>
    <mergeCell ref="P26:Q26"/>
    <mergeCell ref="R26:T26"/>
    <mergeCell ref="C27:F27"/>
    <mergeCell ref="G27:I27"/>
    <mergeCell ref="J27:K27"/>
    <mergeCell ref="L27:M27"/>
    <mergeCell ref="N27:O27"/>
    <mergeCell ref="P27:Q27"/>
    <mergeCell ref="R27:T27"/>
    <mergeCell ref="C26:F26"/>
    <mergeCell ref="G26:I26"/>
    <mergeCell ref="J26:K26"/>
    <mergeCell ref="L26:M26"/>
    <mergeCell ref="N26:O26"/>
    <mergeCell ref="P24:Q24"/>
    <mergeCell ref="R24:T24"/>
    <mergeCell ref="C25:F25"/>
    <mergeCell ref="G25:I25"/>
    <mergeCell ref="J25:K25"/>
    <mergeCell ref="L25:M25"/>
    <mergeCell ref="N25:O25"/>
    <mergeCell ref="P25:Q25"/>
    <mergeCell ref="R25:T25"/>
    <mergeCell ref="C24:F24"/>
    <mergeCell ref="G24:I24"/>
    <mergeCell ref="J24:K24"/>
    <mergeCell ref="L24:M24"/>
    <mergeCell ref="N24:O24"/>
    <mergeCell ref="P22:Q22"/>
    <mergeCell ref="R22:T22"/>
    <mergeCell ref="C23:F23"/>
    <mergeCell ref="G23:I23"/>
    <mergeCell ref="J23:K23"/>
    <mergeCell ref="L23:M23"/>
    <mergeCell ref="N23:O23"/>
    <mergeCell ref="P23:Q23"/>
    <mergeCell ref="R23:T23"/>
    <mergeCell ref="C22:F22"/>
    <mergeCell ref="G22:I22"/>
    <mergeCell ref="J22:K22"/>
    <mergeCell ref="L22:M22"/>
    <mergeCell ref="N22:O22"/>
    <mergeCell ref="P20:Q20"/>
    <mergeCell ref="R20:T20"/>
    <mergeCell ref="C21:F21"/>
    <mergeCell ref="G21:I21"/>
    <mergeCell ref="J21:K21"/>
    <mergeCell ref="L21:M21"/>
    <mergeCell ref="N21:O21"/>
    <mergeCell ref="P21:Q21"/>
    <mergeCell ref="R21:T21"/>
    <mergeCell ref="C20:F20"/>
    <mergeCell ref="G20:I20"/>
    <mergeCell ref="J20:K20"/>
    <mergeCell ref="L20:M20"/>
    <mergeCell ref="N20:O20"/>
    <mergeCell ref="P18:Q18"/>
    <mergeCell ref="R18:T18"/>
    <mergeCell ref="C19:F19"/>
    <mergeCell ref="G19:I19"/>
    <mergeCell ref="J19:K19"/>
    <mergeCell ref="L19:M19"/>
    <mergeCell ref="N19:O19"/>
    <mergeCell ref="P19:Q19"/>
    <mergeCell ref="R19:T19"/>
    <mergeCell ref="C18:F18"/>
    <mergeCell ref="G18:I18"/>
    <mergeCell ref="J18:K18"/>
    <mergeCell ref="L18:M18"/>
    <mergeCell ref="N18:O18"/>
    <mergeCell ref="P16:Q16"/>
    <mergeCell ref="R16:T16"/>
    <mergeCell ref="C17:F17"/>
    <mergeCell ref="G17:I17"/>
    <mergeCell ref="J17:K17"/>
    <mergeCell ref="L17:M17"/>
    <mergeCell ref="N17:O17"/>
    <mergeCell ref="P17:Q17"/>
    <mergeCell ref="R17:T17"/>
    <mergeCell ref="C16:F16"/>
    <mergeCell ref="G16:I16"/>
    <mergeCell ref="J16:K16"/>
    <mergeCell ref="L16:M16"/>
    <mergeCell ref="N16:O16"/>
    <mergeCell ref="P14:Q14"/>
    <mergeCell ref="R14:T14"/>
    <mergeCell ref="C15:F15"/>
    <mergeCell ref="G15:I15"/>
    <mergeCell ref="J15:K15"/>
    <mergeCell ref="L15:M15"/>
    <mergeCell ref="N15:O15"/>
    <mergeCell ref="P15:Q15"/>
    <mergeCell ref="R15:T15"/>
    <mergeCell ref="C14:F14"/>
    <mergeCell ref="G14:I14"/>
    <mergeCell ref="J14:K14"/>
    <mergeCell ref="L14:M14"/>
    <mergeCell ref="N14:O14"/>
    <mergeCell ref="P12:Q12"/>
    <mergeCell ref="R12:T12"/>
    <mergeCell ref="C13:F13"/>
    <mergeCell ref="G13:I13"/>
    <mergeCell ref="J13:K13"/>
    <mergeCell ref="L13:M13"/>
    <mergeCell ref="N13:O13"/>
    <mergeCell ref="P13:Q13"/>
    <mergeCell ref="R13:T13"/>
    <mergeCell ref="C12:F12"/>
    <mergeCell ref="G12:I12"/>
    <mergeCell ref="J12:K12"/>
    <mergeCell ref="L12:M12"/>
    <mergeCell ref="N12:O12"/>
    <mergeCell ref="P10:Q10"/>
    <mergeCell ref="R10:T10"/>
    <mergeCell ref="C11:F11"/>
    <mergeCell ref="G11:I11"/>
    <mergeCell ref="J11:K11"/>
    <mergeCell ref="L11:M11"/>
    <mergeCell ref="N11:O11"/>
    <mergeCell ref="P11:Q11"/>
    <mergeCell ref="R11:T11"/>
    <mergeCell ref="C10:F10"/>
    <mergeCell ref="G10:I10"/>
    <mergeCell ref="J10:K10"/>
    <mergeCell ref="L10:M10"/>
    <mergeCell ref="N10:O10"/>
    <mergeCell ref="L8:M8"/>
    <mergeCell ref="N8:O8"/>
    <mergeCell ref="P8:Q8"/>
    <mergeCell ref="R8:T8"/>
    <mergeCell ref="L9:M9"/>
    <mergeCell ref="N9:O9"/>
    <mergeCell ref="P9:Q9"/>
    <mergeCell ref="R9:T9"/>
    <mergeCell ref="L6:M6"/>
    <mergeCell ref="N6:O6"/>
    <mergeCell ref="P6:Q6"/>
    <mergeCell ref="R6:T6"/>
    <mergeCell ref="L7:M7"/>
    <mergeCell ref="N7:O7"/>
    <mergeCell ref="P7:Q7"/>
    <mergeCell ref="R7:T7"/>
    <mergeCell ref="G6:I6"/>
    <mergeCell ref="G7:I7"/>
    <mergeCell ref="G8:I8"/>
    <mergeCell ref="G9:I9"/>
    <mergeCell ref="J6:K6"/>
    <mergeCell ref="J7:K7"/>
    <mergeCell ref="J8:K8"/>
    <mergeCell ref="J9:K9"/>
    <mergeCell ref="A6:A9"/>
    <mergeCell ref="B6:B9"/>
    <mergeCell ref="C6:F6"/>
    <mergeCell ref="C7:F7"/>
    <mergeCell ref="C8:F8"/>
    <mergeCell ref="C9:F9"/>
    <mergeCell ref="A18:A21"/>
    <mergeCell ref="B18:B21"/>
    <mergeCell ref="A14:A17"/>
    <mergeCell ref="A10:A13"/>
    <mergeCell ref="B10:B13"/>
    <mergeCell ref="B14:B17"/>
    <mergeCell ref="A30:A33"/>
    <mergeCell ref="B30:B33"/>
    <mergeCell ref="A26:A29"/>
    <mergeCell ref="B26:B29"/>
    <mergeCell ref="A22:A25"/>
    <mergeCell ref="B22:B25"/>
    <mergeCell ref="N5:O5"/>
    <mergeCell ref="L5:M5"/>
    <mergeCell ref="J5:K5"/>
    <mergeCell ref="R5:T5"/>
    <mergeCell ref="C5:F5"/>
    <mergeCell ref="G5:I5"/>
    <mergeCell ref="A3:B3"/>
    <mergeCell ref="C3:E3"/>
    <mergeCell ref="P5:Q5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2019-11-22T06:58:03Z</dcterms:created>
  <dcterms:modified xsi:type="dcterms:W3CDTF">2020-04-30T03:04:56Z</dcterms:modified>
</cp:coreProperties>
</file>