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6" i="1"/>
  <c r="V15" i="1"/>
  <c r="V14" i="1"/>
  <c r="V13" i="1"/>
  <c r="V12" i="1"/>
  <c r="V11" i="1" l="1"/>
  <c r="V18" i="1" l="1"/>
  <c r="V19" i="1" l="1"/>
  <c r="V20" i="1" s="1"/>
  <c r="D6" i="1" s="1"/>
</calcChain>
</file>

<file path=xl/sharedStrings.xml><?xml version="1.0" encoding="utf-8"?>
<sst xmlns="http://schemas.openxmlformats.org/spreadsheetml/2006/main" count="25" uniqueCount="25">
  <si>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</si>
  <si>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</si>
  <si>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</si>
  <si>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</si>
  <si>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</si>
  <si>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</si>
  <si>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</si>
  <si>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</si>
  <si>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</si>
  <si>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</si>
  <si>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</si>
  <si>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</si>
  <si>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</si>
  <si>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</si>
  <si>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</si>
  <si>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NA0012-BC</t>
  </si>
  <si>
    <t>NA0013-BC</t>
  </si>
  <si>
    <t>NA0014-BC</t>
  </si>
  <si>
    <t>NA0015-BC</t>
  </si>
  <si>
    <t>NA0016-BC</t>
  </si>
  <si>
    <t>NA0018-BC</t>
  </si>
  <si>
    <t>備考</t>
    <rPh sb="0" eb="2">
      <t>ビコウ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</si>
  <si>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</si>
  <si>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下記のとおり納品いたします。</t>
    <rPh sb="0" eb="2">
      <t>カキ</t>
    </rPh>
    <rPh sb="6" eb="8">
      <t>ノウヒン</t>
    </rPh>
    <phoneticPr fontId="1"/>
  </si>
  <si>
    <t>納品金額</t>
    <rPh sb="0" eb="2">
      <t>ノウヒン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</si>
</sst>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indent="1"/>
    </xf>
    <xf numFmtId="0" fontId="2" fillId="0" borderId="23" xfId="0" applyFont="1" applyBorder="1" applyAlignment="1">
      <alignment horizontal="right" vertical="center" indent="1"/>
    </xf>
    <xf numFmtId="0" fontId="2" fillId="0" borderId="24" xfId="0" applyFont="1" applyBorder="1" applyAlignment="1">
      <alignment horizontal="right" vertical="center" indent="1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29.25" customHeight="1" x14ac:dyDescent="0.2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U1" s="29">
        <v>43816</v>
      </c>
      <c r="V1" s="30"/>
      <c r="W1" s="30"/>
      <c r="X1" s="30"/>
    </row>
    <row r="2" spans="1:24" ht="18.75" customHeight="1" x14ac:dyDescent="0.25">
      <c r="U2" s="2" t="s">
        <v>9</v>
      </c>
      <c r="V2" s="2"/>
      <c r="W2" s="2"/>
      <c r="X2" s="2"/>
    </row>
    <row r="3" spans="1:24" ht="22.5" customHeight="1" x14ac:dyDescent="0.25">
      <c r="A3" s="3"/>
      <c r="B3" s="4"/>
      <c r="C3" s="4"/>
      <c r="D3" s="4"/>
      <c r="E3" s="4"/>
      <c r="F3" s="36" t="s">
        <v>3</v>
      </c>
      <c r="G3" s="36"/>
      <c r="J3" s="5"/>
      <c r="K3" s="5"/>
      <c r="L3" s="2"/>
    </row>
    <row r="4" spans="1:24" ht="22.5" customHeight="1" x14ac:dyDescent="0.25">
      <c r="A4" s="6"/>
      <c r="B4" s="7"/>
      <c r="C4" s="7"/>
      <c r="D4" s="7"/>
      <c r="E4" s="7"/>
      <c r="F4" s="8"/>
      <c r="G4" s="8"/>
      <c r="J4" s="5"/>
      <c r="K4" s="5"/>
      <c r="L4" s="5"/>
      <c r="M4" s="5"/>
      <c r="N4" s="5"/>
      <c r="O4" s="5"/>
      <c r="P4" s="5"/>
      <c r="S4" s="13" t="s">
        <v>4</v>
      </c>
    </row>
    <row r="5" spans="1:24" ht="18.75" customHeight="1" x14ac:dyDescent="0.25">
      <c r="A5" s="1" t="s">
        <v>23</v>
      </c>
      <c r="B5" s="9"/>
      <c r="C5" s="10"/>
      <c r="D5" s="10"/>
      <c r="E5" s="10"/>
      <c r="F5" s="10"/>
      <c r="G5" s="10"/>
      <c r="H5" s="10"/>
      <c r="K5" s="11"/>
      <c r="M5" s="11"/>
      <c r="S5" s="1" t="s">
        <v>1</v>
      </c>
    </row>
    <row r="6" spans="1:24" ht="18.75" customHeight="1" x14ac:dyDescent="0.25">
      <c r="A6" s="31" t="s">
        <v>24</v>
      </c>
      <c r="B6" s="31"/>
      <c r="C6" s="31"/>
      <c r="D6" s="33">
        <f>V20</f>
        <v>117004</v>
      </c>
      <c r="E6" s="33"/>
      <c r="F6" s="33"/>
      <c r="G6" s="33"/>
      <c r="H6" s="33"/>
      <c r="I6" s="33"/>
      <c r="M6" s="12"/>
      <c r="N6" s="12"/>
      <c r="S6" s="1" t="s">
        <v>2</v>
      </c>
    </row>
    <row r="7" spans="1:24" ht="18.75" customHeight="1" thickBot="1" x14ac:dyDescent="0.3">
      <c r="A7" s="32"/>
      <c r="B7" s="32"/>
      <c r="C7" s="32"/>
      <c r="D7" s="34"/>
      <c r="E7" s="34"/>
      <c r="F7" s="34"/>
      <c r="G7" s="34"/>
      <c r="H7" s="34"/>
      <c r="I7" s="34"/>
      <c r="S7" s="1" t="s">
        <v>5</v>
      </c>
    </row>
    <row r="8" spans="1:24" ht="21.75" customHeight="1" thickTop="1" x14ac:dyDescent="0.25">
      <c r="A8" s="35"/>
      <c r="B8" s="35"/>
      <c r="C8" s="35"/>
      <c r="D8" s="29"/>
      <c r="E8" s="30"/>
      <c r="F8" s="30"/>
      <c r="G8" s="30"/>
      <c r="S8" s="1" t="s">
        <v>6</v>
      </c>
    </row>
    <row r="9" spans="1:24" ht="18.75" customHeight="1" x14ac:dyDescent="0.25">
      <c r="B9" s="5"/>
      <c r="C9" s="5"/>
      <c r="D9" s="5"/>
      <c r="E9" s="5"/>
      <c r="F9" s="5"/>
      <c r="G9" s="5"/>
    </row>
    <row r="10" spans="1:24" ht="18.75" customHeight="1" x14ac:dyDescent="0.25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 t="s">
        <v>11</v>
      </c>
      <c r="Q10" s="37"/>
      <c r="R10" s="37"/>
      <c r="S10" s="37" t="s">
        <v>12</v>
      </c>
      <c r="T10" s="37"/>
      <c r="U10" s="37"/>
      <c r="V10" s="26" t="s">
        <v>13</v>
      </c>
      <c r="W10" s="26"/>
      <c r="X10" s="26"/>
    </row>
    <row r="11" spans="1:24" ht="18.75" customHeight="1" x14ac:dyDescent="0.25">
      <c r="A11" s="40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9">
        <v>12</v>
      </c>
      <c r="Q11" s="39"/>
      <c r="R11" s="39"/>
      <c r="S11" s="38">
        <v>1000</v>
      </c>
      <c r="T11" s="38"/>
      <c r="U11" s="38"/>
      <c r="V11" s="27">
        <f>IF(P11="","",P11*S11)</f>
        <v>12000</v>
      </c>
      <c r="W11" s="27"/>
      <c r="X11" s="28"/>
    </row>
    <row r="12" spans="1:24" ht="18.75" customHeight="1" x14ac:dyDescent="0.25">
      <c r="A12" s="24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3">
        <v>13</v>
      </c>
      <c r="Q12" s="43"/>
      <c r="R12" s="43"/>
      <c r="S12" s="49">
        <v>1001</v>
      </c>
      <c r="T12" s="49"/>
      <c r="U12" s="49"/>
      <c r="V12" s="45">
        <f>IF(P12="","",P12*S12)</f>
        <v>13013</v>
      </c>
      <c r="W12" s="45"/>
      <c r="X12" s="46"/>
    </row>
    <row r="13" spans="1:24" ht="18.75" customHeight="1" x14ac:dyDescent="0.25">
      <c r="A13" s="66" t="s">
        <v>16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44">
        <v>14</v>
      </c>
      <c r="Q13" s="44"/>
      <c r="R13" s="44"/>
      <c r="S13" s="42">
        <v>1002</v>
      </c>
      <c r="T13" s="42"/>
      <c r="U13" s="42"/>
      <c r="V13" s="47">
        <f>IF(P13="","",P13*S13)</f>
        <v>14028</v>
      </c>
      <c r="W13" s="47"/>
      <c r="X13" s="48"/>
    </row>
    <row r="14" spans="1:24" ht="18.75" customHeight="1" x14ac:dyDescent="0.25">
      <c r="A14" s="24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3">
        <v>15</v>
      </c>
      <c r="Q14" s="43"/>
      <c r="R14" s="43"/>
      <c r="S14" s="49">
        <v>1003</v>
      </c>
      <c r="T14" s="49"/>
      <c r="U14" s="49"/>
      <c r="V14" s="45">
        <f>IF(P14="","",P14*S14)</f>
        <v>15045</v>
      </c>
      <c r="W14" s="45"/>
      <c r="X14" s="46"/>
    </row>
    <row r="15" spans="1:24" ht="18.75" customHeight="1" x14ac:dyDescent="0.25">
      <c r="A15" s="66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44">
        <v>16</v>
      </c>
      <c r="Q15" s="44"/>
      <c r="R15" s="44"/>
      <c r="S15" s="42">
        <v>1004</v>
      </c>
      <c r="T15" s="42"/>
      <c r="U15" s="42"/>
      <c r="V15" s="47">
        <f>IF(P15="","",P15*S15)</f>
        <v>16064</v>
      </c>
      <c r="W15" s="47"/>
      <c r="X15" s="48"/>
    </row>
    <row r="16" spans="1:24" ht="18.75" customHeight="1" x14ac:dyDescent="0.25">
      <c r="A16" s="24" t="s">
        <v>19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43">
        <v>17</v>
      </c>
      <c r="Q16" s="43"/>
      <c r="R16" s="43"/>
      <c r="S16" s="49">
        <v>1005</v>
      </c>
      <c r="T16" s="49"/>
      <c r="U16" s="49"/>
      <c r="V16" s="45">
        <f>IF(P16="","",P16*S16)</f>
        <v>17085</v>
      </c>
      <c r="W16" s="45"/>
      <c r="X16" s="46"/>
    </row>
    <row r="17" spans="1:24" ht="18.75" customHeight="1" x14ac:dyDescent="0.25">
      <c r="A17" s="64" t="s">
        <v>20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0">
        <v>19</v>
      </c>
      <c r="Q17" s="50"/>
      <c r="R17" s="50"/>
      <c r="S17" s="63">
        <v>1007</v>
      </c>
      <c r="T17" s="63"/>
      <c r="U17" s="63"/>
      <c r="V17" s="61">
        <f>IF(P17="","",P17*S17)</f>
        <v>19133</v>
      </c>
      <c r="W17" s="61"/>
      <c r="X17" s="62"/>
    </row>
    <row r="18" spans="1:24" ht="24" customHeight="1" x14ac:dyDescent="0.25">
      <c r="J18" s="5"/>
      <c r="K18" s="5"/>
      <c r="L18" s="5"/>
      <c r="M18" s="5"/>
      <c r="N18" s="5"/>
      <c r="O18" s="5"/>
      <c r="P18" s="5"/>
      <c r="Q18" s="5"/>
      <c r="R18" s="5"/>
      <c r="S18" s="59" t="s">
        <v>7</v>
      </c>
      <c r="T18" s="59"/>
      <c r="U18" s="59"/>
      <c r="V18" s="56">
        <f>SUM(V11:V17)</f>
        <v>106368</v>
      </c>
      <c r="W18" s="57"/>
      <c r="X18" s="57"/>
    </row>
    <row r="19" spans="1:24" ht="24" customHeight="1" thickBot="1" x14ac:dyDescent="0.3">
      <c r="R19" s="5"/>
      <c r="S19" s="60" t="s">
        <v>14</v>
      </c>
      <c r="T19" s="60"/>
      <c r="U19" s="60"/>
      <c r="V19" s="52">
        <f>ROUNDDOWN(V18*0.1,0)</f>
        <v>10636</v>
      </c>
      <c r="W19" s="53"/>
      <c r="X19" s="53"/>
    </row>
    <row r="20" spans="1:24" ht="24" customHeight="1" thickTop="1" x14ac:dyDescent="0.4">
      <c r="A20" s="14" t="s">
        <v>21</v>
      </c>
      <c r="B20" s="15"/>
      <c r="C20" s="15"/>
      <c r="D20" s="15"/>
      <c r="E20" s="15"/>
      <c r="F20" s="15"/>
      <c r="G20" s="15"/>
      <c r="H20" s="15"/>
      <c r="I20" s="15"/>
      <c r="J20" s="16"/>
      <c r="K20" s="16"/>
      <c r="L20" s="16"/>
      <c r="M20" s="16"/>
      <c r="N20" s="16"/>
      <c r="O20" s="17"/>
      <c r="P20" s="23"/>
      <c r="Q20" s="5"/>
      <c r="R20" s="5"/>
      <c r="S20" s="58" t="s">
        <v>0</v>
      </c>
      <c r="T20" s="58"/>
      <c r="U20" s="58"/>
      <c r="V20" s="54">
        <f>V18+V19</f>
        <v>117004</v>
      </c>
      <c r="W20" s="55"/>
      <c r="X20" s="55"/>
    </row>
    <row r="21" spans="1:24" ht="18.75" customHeight="1" x14ac:dyDescent="0.25">
      <c r="A21" s="18"/>
      <c r="B21" s="7"/>
      <c r="C21" s="7"/>
      <c r="D21" s="7"/>
      <c r="E21" s="7"/>
      <c r="F21" s="7"/>
      <c r="G21" s="7"/>
      <c r="H21" s="7"/>
      <c r="I21" s="7"/>
      <c r="J21" s="5"/>
      <c r="K21" s="5"/>
      <c r="L21" s="5"/>
      <c r="M21" s="5"/>
      <c r="N21" s="5"/>
      <c r="O21" s="19"/>
      <c r="P21" s="5"/>
      <c r="Q21" s="5"/>
    </row>
    <row r="22" spans="1:24" ht="18.75" customHeight="1" x14ac:dyDescent="0.25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0"/>
      <c r="P22" s="7"/>
      <c r="Q22" s="7"/>
    </row>
    <row r="23" spans="1:24" ht="18.75" customHeight="1" x14ac:dyDescent="0.25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2"/>
      <c r="P23" s="7"/>
      <c r="Q23" s="7"/>
    </row>
    <row r="24" spans="1:24" ht="18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45">
    <mergeCell ref="A17:O17"/>
    <mergeCell ref="A13:O13"/>
    <mergeCell ref="A14:O14"/>
    <mergeCell ref="A15:O15"/>
    <mergeCell ref="A16:O16"/>
    <mergeCell ref="P17:R17"/>
    <mergeCell ref="A1:P1"/>
    <mergeCell ref="V19:X19"/>
    <mergeCell ref="V20:X20"/>
    <mergeCell ref="V18:X18"/>
    <mergeCell ref="S20:U20"/>
    <mergeCell ref="S18:U18"/>
    <mergeCell ref="S19:U19"/>
    <mergeCell ref="V17:X17"/>
    <mergeCell ref="V16:X16"/>
    <mergeCell ref="S16:U16"/>
    <mergeCell ref="S17:U17"/>
    <mergeCell ref="P16:R16"/>
    <mergeCell ref="V14:X14"/>
    <mergeCell ref="V15:X15"/>
    <mergeCell ref="S14:U14"/>
    <mergeCell ref="S15:U15"/>
    <mergeCell ref="P14:R14"/>
    <mergeCell ref="P15:R15"/>
    <mergeCell ref="V12:X12"/>
    <mergeCell ref="V13:X13"/>
    <mergeCell ref="S12:U12"/>
    <mergeCell ref="S13:U13"/>
    <mergeCell ref="P12:R12"/>
    <mergeCell ref="P13:R13"/>
    <mergeCell ref="A12:O12"/>
    <mergeCell ref="V10:X10"/>
    <mergeCell ref="V11:X11"/>
    <mergeCell ref="U1:X1"/>
    <mergeCell ref="A6:C7"/>
    <mergeCell ref="D6:I7"/>
    <mergeCell ref="D8:G8"/>
    <mergeCell ref="A8:C8"/>
    <mergeCell ref="F3:G3"/>
    <mergeCell ref="S10:U10"/>
    <mergeCell ref="S11:U11"/>
    <mergeCell ref="P10:R10"/>
    <mergeCell ref="P11:R11"/>
    <mergeCell ref="A10:O10"/>
    <mergeCell ref="A11:O11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2020-09-17T03:18:00Z</dcterms:modified>
</cp:coreProperties>
</file>