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0" i="1"/>
  <c r="O16" i="1"/>
  <c r="O17" i="1"/>
  <c r="O18" i="1"/>
  <c r="O19" i="1"/>
  <c r="O20" i="1"/>
  <c r="O21" i="1"/>
  <c r="O22" i="1"/>
  <c r="O23" i="1"/>
  <c r="O24" i="1"/>
  <c r="O25" i="1"/>
  <c r="O26" i="1"/>
  <c r="O27" i="1"/>
  <c r="O15" i="1" l="1"/>
  <c r="M29" i="1" l="1"/>
  <c r="M32" i="1" s="1"/>
  <c r="D11" i="1" l="1"/>
</calcChain>
</file>

<file path=xl/sharedStrings.xml><?xml version="1.0" encoding="utf-8"?>
<sst xmlns="http://schemas.openxmlformats.org/spreadsheetml/2006/main" count="39" uniqueCount="39">
  <si>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</si>
  <si>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</si>
  <si>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</si>
  <si>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</si>
  <si>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</si>
  <si>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</si>
  <si>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</si>
  <si>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</si>
  <si>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</si>
  <si>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</si>
  <si>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</si>
  <si>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</si>
  <si>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</si>
  <si>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</si>
  <si>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</si>
  <si>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御中</t>
    <rPh sb="0" eb="2">
      <t>オンチュウ</t>
    </rPh>
    <phoneticPr fontId="1"/>
  </si>
  <si>
    <t>20191120-01</t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</si>
  <si>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</si>
  <si>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作成日 ：</t>
    <rPh sb="0" eb="2">
      <t>サクセイ</t>
    </rPh>
    <rPh sb="2" eb="3">
      <t>ビ</t>
    </rPh>
    <phoneticPr fontId="1"/>
  </si>
  <si>
    <t>見積りNo：</t>
    <rPh sb="0" eb="2">
      <t>ミツモ</t>
    </rPh>
    <phoneticPr fontId="1"/>
  </si>
  <si>
    <t>下記のとおりお見積り申し上げます。</t>
    <rPh sb="0" eb="2">
      <t>カキ</t>
    </rPh>
    <rPh sb="7" eb="9">
      <t>ミツモ</t>
    </rPh>
    <rPh sb="10" eb="11">
      <t>モウ</t>
    </rPh>
    <rPh sb="12" eb="13">
      <t>ア</t>
    </rPh>
    <phoneticPr fontId="1"/>
  </si>
  <si>
    <t>見積有効期限</t>
    <rPh sb="0" eb="2">
      <t>ミツモ</t>
    </rPh>
    <rPh sb="2" eb="6">
      <t>ユウコウキゲン</t>
    </rPh>
    <phoneticPr fontId="1"/>
  </si>
  <si>
    <t>受渡場所</t>
    <rPh sb="0" eb="2">
      <t>ウケワタシ</t>
    </rPh>
    <rPh sb="2" eb="4">
      <t>バショ</t>
    </rPh>
    <phoneticPr fontId="1"/>
  </si>
  <si>
    <t>御支払条件</t>
    <rPh sb="0" eb="3">
      <t>オシハライ</t>
    </rPh>
    <rPh sb="3" eb="5">
      <t>ジョウケン</t>
    </rPh>
    <phoneticPr fontId="1"/>
  </si>
  <si>
    <t>納期</t>
    <rPh sb="0" eb="2">
      <t>ノウキ</t>
    </rPh>
    <phoneticPr fontId="1"/>
  </si>
  <si>
    <t>項目</t>
    <rPh sb="0" eb="2">
      <t>コウモク</t>
    </rPh>
    <phoneticPr fontId="1"/>
  </si>
  <si>
    <t>区分</t>
    <rPh sb="0" eb="2">
      <t>クブン</t>
    </rPh>
    <phoneticPr fontId="1"/>
  </si>
  <si>
    <t>食品 ABC-123</t>
    <rPh sb="0" eb="2">
      <t>ショクヒン</t>
    </rPh>
    <phoneticPr fontId="1"/>
  </si>
  <si>
    <t>※</t>
    <phoneticPr fontId="1"/>
  </si>
  <si>
    <t>雑貨AAA-000</t>
    <rPh sb="0" eb="2">
      <t>ザッカ</t>
    </rPh>
    <phoneticPr fontId="1"/>
  </si>
  <si>
    <t>食品123-456</t>
    <rPh sb="0" eb="2">
      <t>ショクヒン</t>
    </rPh>
    <phoneticPr fontId="1"/>
  </si>
  <si>
    <t>※</t>
    <phoneticPr fontId="1"/>
  </si>
  <si>
    <t>個</t>
    <rPh sb="0" eb="1">
      <t>コ</t>
    </rPh>
    <phoneticPr fontId="1"/>
  </si>
  <si>
    <t>袋</t>
    <rPh sb="0" eb="1">
      <t>フクロ</t>
    </rPh>
    <phoneticPr fontId="1"/>
  </si>
  <si>
    <t>11月発注の件</t>
    <rPh sb="2" eb="3">
      <t>ガツ</t>
    </rPh>
    <rPh sb="3" eb="5">
      <t>ハッチュウ</t>
    </rPh>
    <rPh sb="6" eb="7">
      <t>ケン</t>
    </rPh>
    <phoneticPr fontId="1"/>
  </si>
  <si>
    <t>御社ご指定場所</t>
    <rPh sb="0" eb="2">
      <t>オンシャ</t>
    </rPh>
    <rPh sb="3" eb="5">
      <t>シテイ</t>
    </rPh>
    <rPh sb="5" eb="7">
      <t>バショ</t>
    </rPh>
    <phoneticPr fontId="1"/>
  </si>
  <si>
    <t>※は軽減税率対象商品</t>
    <rPh sb="2" eb="6">
      <t>ケイゲンゼイリツ</t>
    </rPh>
    <rPh sb="6" eb="8">
      <t>タイショウ</t>
    </rPh>
    <rPh sb="8" eb="10">
      <t>ショウヒン</t>
    </rPh>
    <phoneticPr fontId="1"/>
  </si>
  <si>
    <t>8%対象税額合計</t>
    <rPh sb="2" eb="4">
      <t>タイショウ</t>
    </rPh>
    <rPh sb="4" eb="6">
      <t>ゼイガク</t>
    </rPh>
    <rPh sb="6" eb="8">
      <t>ゴウケイ</t>
    </rPh>
    <phoneticPr fontId="1"/>
  </si>
  <si>
    <t>10%対象税額合計</t>
    <rPh sb="3" eb="5">
      <t>タイショウ</t>
    </rPh>
    <rPh sb="5" eb="7">
      <t>ゼイガク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</si>
</sst>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14" fontId="3" fillId="0" borderId="13" xfId="0" applyNumberFormat="1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178" fontId="8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14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0" fontId="3" fillId="0" borderId="0" xfId="0" applyFont="1" applyFill="1" applyBorder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view="pageBreakPreview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thickBot="1" x14ac:dyDescent="0.3">
      <c r="B1" s="19"/>
      <c r="C1" s="19"/>
      <c r="D1" s="19"/>
      <c r="E1" s="19"/>
      <c r="F1" s="30" t="s">
        <v>17</v>
      </c>
      <c r="G1" s="30"/>
      <c r="H1" s="30"/>
      <c r="I1" s="30"/>
      <c r="J1" s="30"/>
      <c r="K1" s="30"/>
      <c r="L1" s="30"/>
      <c r="M1" s="19"/>
      <c r="N1" s="19"/>
      <c r="O1" s="19"/>
      <c r="P1" s="19"/>
    </row>
    <row r="3" spans="1:16" ht="22.5" customHeight="1" x14ac:dyDescent="0.25">
      <c r="A3" s="2"/>
      <c r="B3" s="3"/>
      <c r="C3" s="3"/>
      <c r="D3" s="3"/>
      <c r="E3" s="3"/>
      <c r="F3" s="3"/>
      <c r="G3" s="39" t="s">
        <v>15</v>
      </c>
      <c r="H3" s="39"/>
      <c r="K3" s="20"/>
      <c r="L3" s="8" t="s">
        <v>18</v>
      </c>
      <c r="M3" s="8"/>
      <c r="N3" s="24">
        <v>43789</v>
      </c>
      <c r="O3" s="25"/>
      <c r="P3" s="25"/>
    </row>
    <row r="4" spans="1:16" ht="22.5" customHeight="1" x14ac:dyDescent="0.25">
      <c r="A4" s="4"/>
      <c r="B4" s="5"/>
      <c r="C4" s="5"/>
      <c r="D4" s="5"/>
      <c r="E4" s="5"/>
      <c r="F4" s="6"/>
      <c r="G4" s="6"/>
      <c r="K4" s="20"/>
      <c r="L4" s="8" t="s">
        <v>19</v>
      </c>
      <c r="M4" s="8"/>
      <c r="N4" s="25" t="s">
        <v>16</v>
      </c>
      <c r="O4" s="25"/>
      <c r="P4" s="25"/>
    </row>
    <row r="5" spans="1:16" ht="18.75" customHeight="1" x14ac:dyDescent="0.25">
      <c r="A5" s="1" t="s">
        <v>20</v>
      </c>
      <c r="K5" s="7"/>
      <c r="L5" s="7"/>
      <c r="M5" s="7"/>
    </row>
    <row r="6" spans="1:16" ht="18.75" customHeight="1" x14ac:dyDescent="0.25">
      <c r="A6" s="23" t="s">
        <v>22</v>
      </c>
      <c r="B6" s="23"/>
      <c r="C6" s="23"/>
      <c r="D6" s="27" t="s">
        <v>35</v>
      </c>
      <c r="E6" s="27"/>
      <c r="F6" s="27"/>
      <c r="G6" s="27"/>
      <c r="H6" s="27"/>
      <c r="I6" s="27"/>
      <c r="L6" s="8" t="s">
        <v>2</v>
      </c>
      <c r="M6" s="8"/>
      <c r="N6" s="8"/>
    </row>
    <row r="7" spans="1:16" ht="18.75" customHeight="1" x14ac:dyDescent="0.25">
      <c r="A7" s="23" t="s">
        <v>24</v>
      </c>
      <c r="B7" s="23"/>
      <c r="C7" s="23"/>
      <c r="D7" s="28">
        <v>43850</v>
      </c>
      <c r="E7" s="29"/>
      <c r="F7" s="29"/>
      <c r="G7" s="29"/>
      <c r="H7" s="29"/>
      <c r="I7" s="29"/>
      <c r="J7" s="6"/>
      <c r="L7" s="1" t="s">
        <v>0</v>
      </c>
    </row>
    <row r="8" spans="1:16" ht="18.75" customHeight="1" x14ac:dyDescent="0.25">
      <c r="A8" s="23" t="s">
        <v>21</v>
      </c>
      <c r="B8" s="23"/>
      <c r="C8" s="23"/>
      <c r="D8" s="28">
        <v>43819</v>
      </c>
      <c r="E8" s="29"/>
      <c r="F8" s="29"/>
      <c r="G8" s="29"/>
      <c r="H8" s="29"/>
      <c r="I8" s="29"/>
      <c r="L8" s="1" t="s">
        <v>1</v>
      </c>
    </row>
    <row r="9" spans="1:16" ht="18.75" customHeight="1" x14ac:dyDescent="0.25">
      <c r="A9" s="23" t="s">
        <v>23</v>
      </c>
      <c r="B9" s="23"/>
      <c r="C9" s="23"/>
      <c r="D9" s="27" t="s">
        <v>34</v>
      </c>
      <c r="E9" s="27"/>
      <c r="F9" s="27"/>
      <c r="G9" s="27"/>
      <c r="H9" s="27"/>
      <c r="I9" s="27"/>
      <c r="L9" s="1" t="s">
        <v>4</v>
      </c>
    </row>
    <row r="10" spans="1:16" ht="18.75" customHeight="1" x14ac:dyDescent="0.25">
      <c r="A10" s="17"/>
      <c r="B10" s="17"/>
      <c r="C10" s="17"/>
      <c r="D10" s="26"/>
      <c r="E10" s="26"/>
      <c r="F10" s="26"/>
      <c r="G10" s="26"/>
      <c r="H10" s="26"/>
      <c r="I10" s="26"/>
      <c r="L10" s="1" t="s">
        <v>5</v>
      </c>
    </row>
    <row r="11" spans="1:16" ht="18.75" customHeight="1" thickBot="1" x14ac:dyDescent="0.3">
      <c r="A11" s="43" t="s">
        <v>11</v>
      </c>
      <c r="B11" s="43"/>
      <c r="C11" s="43"/>
      <c r="D11" s="44">
        <f>M32</f>
        <v>9220</v>
      </c>
      <c r="E11" s="44"/>
      <c r="F11" s="44"/>
      <c r="G11" s="44"/>
      <c r="H11" s="44"/>
      <c r="I11" s="44"/>
      <c r="J11" s="9"/>
      <c r="L11" s="1" t="s">
        <v>3</v>
      </c>
    </row>
    <row r="14" spans="1:16" ht="18.75" customHeight="1" x14ac:dyDescent="0.25">
      <c r="A14" s="40" t="s">
        <v>25</v>
      </c>
      <c r="B14" s="40"/>
      <c r="C14" s="40"/>
      <c r="D14" s="40"/>
      <c r="E14" s="40"/>
      <c r="F14" s="40"/>
      <c r="G14" s="40"/>
      <c r="H14" s="22" t="s">
        <v>26</v>
      </c>
      <c r="I14" s="40" t="s">
        <v>6</v>
      </c>
      <c r="J14" s="40"/>
      <c r="K14" s="37" t="s">
        <v>9</v>
      </c>
      <c r="L14" s="38"/>
      <c r="M14" s="40" t="s">
        <v>7</v>
      </c>
      <c r="N14" s="40"/>
      <c r="O14" s="37" t="s">
        <v>8</v>
      </c>
      <c r="P14" s="38"/>
    </row>
    <row r="15" spans="1:16" ht="18.75" customHeight="1" x14ac:dyDescent="0.25">
      <c r="A15" s="27" t="s">
        <v>27</v>
      </c>
      <c r="B15" s="27"/>
      <c r="C15" s="27"/>
      <c r="D15" s="27"/>
      <c r="E15" s="27"/>
      <c r="F15" s="27"/>
      <c r="G15" s="27"/>
      <c r="H15" s="21" t="s">
        <v>28</v>
      </c>
      <c r="I15" s="41">
        <v>5</v>
      </c>
      <c r="J15" s="41"/>
      <c r="K15" s="45" t="s">
        <v>10</v>
      </c>
      <c r="L15" s="45"/>
      <c r="M15" s="42">
        <v>300</v>
      </c>
      <c r="N15" s="42"/>
      <c r="O15" s="46">
        <f>IF(I15="","",I15*M15)</f>
        <v>1500</v>
      </c>
      <c r="P15" s="47"/>
    </row>
    <row r="16" spans="1:16" ht="18.75" customHeight="1" x14ac:dyDescent="0.25">
      <c r="A16" s="27" t="s">
        <v>29</v>
      </c>
      <c r="B16" s="27"/>
      <c r="C16" s="27"/>
      <c r="D16" s="27"/>
      <c r="E16" s="27"/>
      <c r="F16" s="27"/>
      <c r="G16" s="27"/>
      <c r="H16" s="21"/>
      <c r="I16" s="41">
        <v>10</v>
      </c>
      <c r="J16" s="41"/>
      <c r="K16" s="45" t="s">
        <v>32</v>
      </c>
      <c r="L16" s="45"/>
      <c r="M16" s="42">
        <v>200</v>
      </c>
      <c r="N16" s="42"/>
      <c r="O16" s="46">
        <f t="shared" ref="O16:O27" si="0">IF(I16="","",I16*M16)</f>
        <v>2000</v>
      </c>
      <c r="P16" s="47"/>
    </row>
    <row r="17" spans="1:16" ht="18.75" customHeight="1" x14ac:dyDescent="0.25">
      <c r="A17" s="27" t="s">
        <v>30</v>
      </c>
      <c r="B17" s="27"/>
      <c r="C17" s="27"/>
      <c r="D17" s="27"/>
      <c r="E17" s="27"/>
      <c r="F17" s="27"/>
      <c r="G17" s="27"/>
      <c r="H17" s="21" t="s">
        <v>31</v>
      </c>
      <c r="I17" s="41">
        <v>10</v>
      </c>
      <c r="J17" s="41"/>
      <c r="K17" s="45" t="s">
        <v>33</v>
      </c>
      <c r="L17" s="45"/>
      <c r="M17" s="42">
        <v>500</v>
      </c>
      <c r="N17" s="42"/>
      <c r="O17" s="46">
        <f t="shared" si="0"/>
        <v>5000</v>
      </c>
      <c r="P17" s="47"/>
    </row>
    <row r="18" spans="1:16" ht="18.75" customHeight="1" x14ac:dyDescent="0.25">
      <c r="A18" s="27"/>
      <c r="B18" s="27"/>
      <c r="C18" s="27"/>
      <c r="D18" s="27"/>
      <c r="E18" s="27"/>
      <c r="F18" s="27"/>
      <c r="G18" s="27"/>
      <c r="H18" s="21"/>
      <c r="I18" s="41"/>
      <c r="J18" s="41"/>
      <c r="K18" s="45"/>
      <c r="L18" s="45"/>
      <c r="M18" s="42"/>
      <c r="N18" s="42"/>
      <c r="O18" s="46" t="str">
        <f t="shared" si="0"/>
        <v/>
      </c>
      <c r="P18" s="47"/>
    </row>
    <row r="19" spans="1:16" ht="18.75" customHeight="1" x14ac:dyDescent="0.25">
      <c r="A19" s="27"/>
      <c r="B19" s="27"/>
      <c r="C19" s="27"/>
      <c r="D19" s="27"/>
      <c r="E19" s="27"/>
      <c r="F19" s="27"/>
      <c r="G19" s="27"/>
      <c r="H19" s="21"/>
      <c r="I19" s="41"/>
      <c r="J19" s="41"/>
      <c r="K19" s="45"/>
      <c r="L19" s="45"/>
      <c r="M19" s="42"/>
      <c r="N19" s="42"/>
      <c r="O19" s="46" t="str">
        <f t="shared" si="0"/>
        <v/>
      </c>
      <c r="P19" s="47"/>
    </row>
    <row r="20" spans="1:16" ht="18.75" customHeight="1" x14ac:dyDescent="0.25">
      <c r="A20" s="27"/>
      <c r="B20" s="27"/>
      <c r="C20" s="27"/>
      <c r="D20" s="27"/>
      <c r="E20" s="27"/>
      <c r="F20" s="27"/>
      <c r="G20" s="27"/>
      <c r="H20" s="21"/>
      <c r="I20" s="41"/>
      <c r="J20" s="41"/>
      <c r="K20" s="45"/>
      <c r="L20" s="45"/>
      <c r="M20" s="42"/>
      <c r="N20" s="42"/>
      <c r="O20" s="46" t="str">
        <f t="shared" si="0"/>
        <v/>
      </c>
      <c r="P20" s="47"/>
    </row>
    <row r="21" spans="1:16" ht="18.75" customHeight="1" x14ac:dyDescent="0.25">
      <c r="A21" s="27"/>
      <c r="B21" s="27"/>
      <c r="C21" s="27"/>
      <c r="D21" s="27"/>
      <c r="E21" s="27"/>
      <c r="F21" s="27"/>
      <c r="G21" s="27"/>
      <c r="H21" s="21"/>
      <c r="I21" s="41"/>
      <c r="J21" s="41"/>
      <c r="K21" s="45"/>
      <c r="L21" s="45"/>
      <c r="M21" s="42"/>
      <c r="N21" s="42"/>
      <c r="O21" s="46" t="str">
        <f t="shared" si="0"/>
        <v/>
      </c>
      <c r="P21" s="47"/>
    </row>
    <row r="22" spans="1:16" ht="18.75" customHeight="1" x14ac:dyDescent="0.25">
      <c r="A22" s="27"/>
      <c r="B22" s="27"/>
      <c r="C22" s="27"/>
      <c r="D22" s="27"/>
      <c r="E22" s="27"/>
      <c r="F22" s="27"/>
      <c r="G22" s="27"/>
      <c r="H22" s="21"/>
      <c r="I22" s="41"/>
      <c r="J22" s="41"/>
      <c r="K22" s="45"/>
      <c r="L22" s="45"/>
      <c r="M22" s="42"/>
      <c r="N22" s="42"/>
      <c r="O22" s="46" t="str">
        <f t="shared" si="0"/>
        <v/>
      </c>
      <c r="P22" s="47"/>
    </row>
    <row r="23" spans="1:16" ht="18.75" customHeight="1" x14ac:dyDescent="0.25">
      <c r="A23" s="27"/>
      <c r="B23" s="27"/>
      <c r="C23" s="27"/>
      <c r="D23" s="27"/>
      <c r="E23" s="27"/>
      <c r="F23" s="27"/>
      <c r="G23" s="27"/>
      <c r="H23" s="21"/>
      <c r="I23" s="41"/>
      <c r="J23" s="41"/>
      <c r="K23" s="45"/>
      <c r="L23" s="45"/>
      <c r="M23" s="42"/>
      <c r="N23" s="42"/>
      <c r="O23" s="46" t="str">
        <f t="shared" si="0"/>
        <v/>
      </c>
      <c r="P23" s="47"/>
    </row>
    <row r="24" spans="1:16" ht="18.75" customHeight="1" x14ac:dyDescent="0.25">
      <c r="A24" s="27"/>
      <c r="B24" s="27"/>
      <c r="C24" s="27"/>
      <c r="D24" s="27"/>
      <c r="E24" s="27"/>
      <c r="F24" s="27"/>
      <c r="G24" s="27"/>
      <c r="H24" s="21"/>
      <c r="I24" s="41"/>
      <c r="J24" s="41"/>
      <c r="K24" s="45"/>
      <c r="L24" s="45"/>
      <c r="M24" s="42"/>
      <c r="N24" s="42"/>
      <c r="O24" s="46" t="str">
        <f t="shared" si="0"/>
        <v/>
      </c>
      <c r="P24" s="47"/>
    </row>
    <row r="25" spans="1:16" ht="18.75" customHeight="1" x14ac:dyDescent="0.25">
      <c r="A25" s="27"/>
      <c r="B25" s="27"/>
      <c r="C25" s="27"/>
      <c r="D25" s="27"/>
      <c r="E25" s="27"/>
      <c r="F25" s="27"/>
      <c r="G25" s="27"/>
      <c r="H25" s="21"/>
      <c r="I25" s="41"/>
      <c r="J25" s="41"/>
      <c r="K25" s="45"/>
      <c r="L25" s="45"/>
      <c r="M25" s="42"/>
      <c r="N25" s="42"/>
      <c r="O25" s="46" t="str">
        <f t="shared" si="0"/>
        <v/>
      </c>
      <c r="P25" s="47"/>
    </row>
    <row r="26" spans="1:16" ht="18.75" customHeight="1" x14ac:dyDescent="0.25">
      <c r="A26" s="27"/>
      <c r="B26" s="27"/>
      <c r="C26" s="27"/>
      <c r="D26" s="27"/>
      <c r="E26" s="27"/>
      <c r="F26" s="27"/>
      <c r="G26" s="27"/>
      <c r="H26" s="21"/>
      <c r="I26" s="41"/>
      <c r="J26" s="41"/>
      <c r="K26" s="45"/>
      <c r="L26" s="45"/>
      <c r="M26" s="42"/>
      <c r="N26" s="42"/>
      <c r="O26" s="46" t="str">
        <f t="shared" si="0"/>
        <v/>
      </c>
      <c r="P26" s="47"/>
    </row>
    <row r="27" spans="1:16" ht="18.75" customHeight="1" x14ac:dyDescent="0.25">
      <c r="A27" s="27"/>
      <c r="B27" s="27"/>
      <c r="C27" s="27"/>
      <c r="D27" s="27"/>
      <c r="E27" s="27"/>
      <c r="F27" s="27"/>
      <c r="G27" s="27"/>
      <c r="H27" s="21"/>
      <c r="I27" s="41"/>
      <c r="J27" s="41"/>
      <c r="K27" s="45"/>
      <c r="L27" s="45"/>
      <c r="M27" s="42"/>
      <c r="N27" s="42"/>
      <c r="O27" s="46" t="str">
        <f t="shared" si="0"/>
        <v/>
      </c>
      <c r="P27" s="47"/>
    </row>
    <row r="28" spans="1:16" ht="18.75" customHeight="1" x14ac:dyDescent="0.25">
      <c r="A28" s="50"/>
      <c r="B28" s="50"/>
      <c r="C28" s="50"/>
      <c r="D28" s="50"/>
      <c r="E28" s="50"/>
      <c r="F28" s="50"/>
      <c r="G28" s="50"/>
      <c r="H28" s="51"/>
      <c r="I28" s="56" t="s">
        <v>36</v>
      </c>
      <c r="J28" s="57"/>
      <c r="K28" s="57"/>
      <c r="L28" s="57"/>
      <c r="M28" s="57"/>
      <c r="N28" s="57"/>
      <c r="O28" s="57"/>
      <c r="P28" s="58"/>
    </row>
    <row r="29" spans="1:16" ht="18.75" customHeight="1" x14ac:dyDescent="0.25">
      <c r="A29" s="16"/>
      <c r="B29" s="17"/>
      <c r="C29" s="17"/>
      <c r="D29" s="17"/>
      <c r="E29" s="17"/>
      <c r="F29" s="17"/>
      <c r="G29" s="17"/>
      <c r="H29" s="17"/>
      <c r="I29" s="37" t="s">
        <v>14</v>
      </c>
      <c r="J29" s="63"/>
      <c r="K29" s="63"/>
      <c r="L29" s="38"/>
      <c r="M29" s="48">
        <f>SUM(O15:O27)</f>
        <v>8500</v>
      </c>
      <c r="N29" s="52"/>
      <c r="O29" s="52"/>
      <c r="P29" s="49"/>
    </row>
    <row r="30" spans="1:16" ht="18.75" customHeight="1" x14ac:dyDescent="0.25">
      <c r="A30" s="59"/>
      <c r="B30" s="18"/>
      <c r="C30" s="18"/>
      <c r="D30" s="18"/>
      <c r="E30" s="18"/>
      <c r="F30" s="18"/>
      <c r="G30" s="18"/>
      <c r="I30" s="40" t="s">
        <v>37</v>
      </c>
      <c r="J30" s="40"/>
      <c r="K30" s="40"/>
      <c r="L30" s="40"/>
      <c r="M30" s="60">
        <f>ROUNDDOWN(SUMIF(H15:H27,"※",O15:P27)*0.08,0)</f>
        <v>520</v>
      </c>
      <c r="N30" s="61"/>
      <c r="O30" s="61"/>
      <c r="P30" s="62"/>
    </row>
    <row r="31" spans="1:16" ht="18.75" customHeight="1" x14ac:dyDescent="0.25">
      <c r="A31" s="59"/>
      <c r="B31" s="18"/>
      <c r="C31" s="18"/>
      <c r="D31" s="18"/>
      <c r="E31" s="18"/>
      <c r="F31" s="18"/>
      <c r="G31" s="18"/>
      <c r="I31" s="40" t="s">
        <v>38</v>
      </c>
      <c r="J31" s="40"/>
      <c r="K31" s="40"/>
      <c r="L31" s="40"/>
      <c r="M31" s="60">
        <f>ROUNDDOWN(SUMIF(H15:H27,"",O15:P27)*0.1,0)</f>
        <v>200</v>
      </c>
      <c r="N31" s="61"/>
      <c r="O31" s="61"/>
      <c r="P31" s="62"/>
    </row>
    <row r="32" spans="1:16" ht="18.75" customHeight="1" x14ac:dyDescent="0.25">
      <c r="A32" s="18"/>
      <c r="B32" s="18"/>
      <c r="C32" s="18"/>
      <c r="D32" s="18"/>
      <c r="E32" s="18"/>
      <c r="F32" s="18"/>
      <c r="G32" s="18"/>
      <c r="H32" s="18"/>
      <c r="I32" s="37" t="s">
        <v>13</v>
      </c>
      <c r="J32" s="63"/>
      <c r="K32" s="63"/>
      <c r="L32" s="38"/>
      <c r="M32" s="53">
        <f>M29+M30+M31</f>
        <v>9220</v>
      </c>
      <c r="N32" s="54"/>
      <c r="O32" s="54"/>
      <c r="P32" s="55"/>
    </row>
    <row r="34" spans="1:16" ht="18.75" customHeight="1" x14ac:dyDescent="0.25">
      <c r="A34" s="31" t="s">
        <v>12</v>
      </c>
      <c r="B34" s="3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8.75" customHeight="1" x14ac:dyDescent="0.25">
      <c r="A35" s="33"/>
      <c r="B35" s="3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3"/>
    </row>
    <row r="36" spans="1:16" ht="18.75" customHeight="1" x14ac:dyDescent="0.25">
      <c r="A36" s="33"/>
      <c r="B36" s="3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3"/>
    </row>
    <row r="37" spans="1:16" ht="18.75" customHeight="1" x14ac:dyDescent="0.25">
      <c r="A37" s="35"/>
      <c r="B37" s="3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</sheetData>
  <mergeCells count="95">
    <mergeCell ref="I32:L32"/>
    <mergeCell ref="I28:P28"/>
    <mergeCell ref="I30:L30"/>
    <mergeCell ref="I31:L31"/>
    <mergeCell ref="M30:P30"/>
    <mergeCell ref="M31:P31"/>
    <mergeCell ref="I29:L29"/>
    <mergeCell ref="M29:P29"/>
    <mergeCell ref="M32:P32"/>
    <mergeCell ref="A22:G22"/>
    <mergeCell ref="A23:G23"/>
    <mergeCell ref="A24:G24"/>
    <mergeCell ref="A25:G25"/>
    <mergeCell ref="A16:G16"/>
    <mergeCell ref="A17:G17"/>
    <mergeCell ref="A18:G18"/>
    <mergeCell ref="A19:G19"/>
    <mergeCell ref="A20:G20"/>
    <mergeCell ref="A21:G21"/>
    <mergeCell ref="A26:G26"/>
    <mergeCell ref="I27:J27"/>
    <mergeCell ref="M27:N27"/>
    <mergeCell ref="K27:L27"/>
    <mergeCell ref="O26:P26"/>
    <mergeCell ref="O27:P27"/>
    <mergeCell ref="I25:J25"/>
    <mergeCell ref="M25:N25"/>
    <mergeCell ref="I26:J26"/>
    <mergeCell ref="M26:N26"/>
    <mergeCell ref="K25:L25"/>
    <mergeCell ref="K26:L26"/>
    <mergeCell ref="O25:P25"/>
    <mergeCell ref="K23:L23"/>
    <mergeCell ref="K24:L24"/>
    <mergeCell ref="I22:J22"/>
    <mergeCell ref="M22:N22"/>
    <mergeCell ref="K22:L22"/>
    <mergeCell ref="I23:J23"/>
    <mergeCell ref="M23:N23"/>
    <mergeCell ref="I24:J24"/>
    <mergeCell ref="M24:N24"/>
    <mergeCell ref="O22:P22"/>
    <mergeCell ref="O23:P23"/>
    <mergeCell ref="O24:P24"/>
    <mergeCell ref="I21:J21"/>
    <mergeCell ref="M21:N21"/>
    <mergeCell ref="K20:L20"/>
    <mergeCell ref="K21:L21"/>
    <mergeCell ref="O20:P20"/>
    <mergeCell ref="O21:P21"/>
    <mergeCell ref="I19:J19"/>
    <mergeCell ref="M19:N19"/>
    <mergeCell ref="K18:L18"/>
    <mergeCell ref="K19:L19"/>
    <mergeCell ref="O18:P18"/>
    <mergeCell ref="O19:P19"/>
    <mergeCell ref="I17:J17"/>
    <mergeCell ref="M17:N17"/>
    <mergeCell ref="K16:L16"/>
    <mergeCell ref="K17:L17"/>
    <mergeCell ref="O16:P16"/>
    <mergeCell ref="O17:P17"/>
    <mergeCell ref="A11:C11"/>
    <mergeCell ref="D11:I11"/>
    <mergeCell ref="I15:J15"/>
    <mergeCell ref="M15:N15"/>
    <mergeCell ref="A14:G14"/>
    <mergeCell ref="A15:G15"/>
    <mergeCell ref="K15:L15"/>
    <mergeCell ref="O14:P14"/>
    <mergeCell ref="O15:P15"/>
    <mergeCell ref="F1:L1"/>
    <mergeCell ref="A34:B37"/>
    <mergeCell ref="G3:H3"/>
    <mergeCell ref="I14:J14"/>
    <mergeCell ref="M14:N14"/>
    <mergeCell ref="K14:L14"/>
    <mergeCell ref="I16:J16"/>
    <mergeCell ref="M16:N16"/>
    <mergeCell ref="I18:J18"/>
    <mergeCell ref="M18:N18"/>
    <mergeCell ref="I20:J20"/>
    <mergeCell ref="M20:N20"/>
    <mergeCell ref="A27:G27"/>
    <mergeCell ref="A9:C9"/>
    <mergeCell ref="N3:P3"/>
    <mergeCell ref="N4:P4"/>
    <mergeCell ref="D10:I10"/>
    <mergeCell ref="A6:C6"/>
    <mergeCell ref="A7:C7"/>
    <mergeCell ref="D6:I6"/>
    <mergeCell ref="D7:I7"/>
    <mergeCell ref="D8:I8"/>
    <mergeCell ref="D9:I9"/>
    <mergeCell ref="A8:C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2019-12-26T01:32:27Z</dcterms:modified>
</cp:coreProperties>
</file>