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505" windowHeight="116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7" i="1"/>
  <c r="N18" i="1"/>
  <c r="N19" i="1"/>
  <c r="N20" i="1"/>
  <c r="N21" i="1"/>
  <c r="N22" i="1"/>
  <c r="N23" i="1"/>
  <c r="N24" i="1"/>
  <c r="N15" i="1"/>
  <c r="N25" i="1" l="1"/>
  <c r="N26" i="1" l="1"/>
  <c r="N27" i="1" s="1"/>
  <c r="D9" i="1" s="1"/>
</calcChain>
</file>

<file path=xl/sharedStrings.xml><?xml version="1.0" encoding="utf-8"?>
<sst xmlns="http://schemas.openxmlformats.org/spreadsheetml/2006/main" count="31" uniqueCount="31">
  <si>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</si>
  <si>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</si>
  <si>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</si>
  <si>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</si>
  <si>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</si>
  <si>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</si>
  <si>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</si>
  <si>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</si>
  <si>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</si>
  <si>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単位</t>
    <rPh sb="0" eb="2">
      <t>タンイ</t>
    </rPh>
    <phoneticPr fontId="1"/>
  </si>
  <si>
    <t>合     計</t>
    <phoneticPr fontId="1"/>
  </si>
  <si>
    <t>小  計</t>
    <phoneticPr fontId="1"/>
  </si>
  <si>
    <t>御中</t>
    <rPh sb="0" eb="2">
      <t>オンチュウ</t>
    </rPh>
    <phoneticPr fontId="1"/>
  </si>
  <si>
    <t>20191120-01</t>
    <phoneticPr fontId="1"/>
  </si>
  <si>
    <t>消費税 (10%)</t>
    <phoneticPr fontId="1"/>
  </si>
  <si>
    <t>御見積書</t>
    <rPh sb="0" eb="4">
      <t>オミツモリショ</t>
    </rPh>
    <phoneticPr fontId="1"/>
  </si>
  <si>
    <t>下記のとおりお見積り申し上げます。</t>
    <rPh sb="0" eb="2">
      <t>カキ</t>
    </rPh>
    <rPh sb="7" eb="9">
      <t>ミツモ</t>
    </rPh>
    <rPh sb="10" eb="11">
      <t>モウ</t>
    </rPh>
    <rPh sb="12" eb="13">
      <t>ア</t>
    </rPh>
    <phoneticPr fontId="1"/>
  </si>
  <si>
    <t>合計金額</t>
    <rPh sb="0" eb="2">
      <t>ゴウケイ</t>
    </rPh>
    <rPh sb="2" eb="4">
      <t>キンガク</t>
    </rPh>
    <phoneticPr fontId="1"/>
  </si>
  <si>
    <t>見積りNo：</t>
    <rPh sb="0" eb="2">
      <t>ミツモ</t>
    </rPh>
    <phoneticPr fontId="1"/>
  </si>
  <si>
    <t>項目</t>
    <rPh sb="0" eb="2">
      <t>コウモク</t>
    </rPh>
    <phoneticPr fontId="1"/>
  </si>
  <si>
    <t>ホームページ作成</t>
    <rPh sb="6" eb="8">
      <t>サクセイ</t>
    </rPh>
    <phoneticPr fontId="1"/>
  </si>
  <si>
    <t>式</t>
    <rPh sb="0" eb="1">
      <t>シキ</t>
    </rPh>
    <phoneticPr fontId="1"/>
  </si>
  <si>
    <t>納期</t>
    <rPh sb="0" eb="2">
      <t>ノウキ</t>
    </rPh>
    <phoneticPr fontId="1"/>
  </si>
  <si>
    <t>納品場所</t>
    <rPh sb="0" eb="2">
      <t>ノウヒン</t>
    </rPh>
    <rPh sb="2" eb="4">
      <t>バショ</t>
    </rPh>
    <phoneticPr fontId="1"/>
  </si>
  <si>
    <t>見積有効期限</t>
    <rPh sb="0" eb="2">
      <t>ミツモリ</t>
    </rPh>
    <rPh sb="2" eb="6">
      <t>ユウコウキゲン</t>
    </rPh>
    <phoneticPr fontId="1"/>
  </si>
  <si>
    <t>納品形式</t>
    <rPh sb="0" eb="2">
      <t>ノウヒン</t>
    </rPh>
    <rPh sb="2" eb="4">
      <t>ケイシキ</t>
    </rPh>
    <phoneticPr fontId="1"/>
  </si>
  <si>
    <t>DVD-ROM</t>
    <phoneticPr fontId="1"/>
  </si>
  <si>
    <t>作成日より1か月間</t>
    <rPh sb="0" eb="2">
      <t>サクセイ</t>
    </rPh>
    <rPh sb="2" eb="3">
      <t>ビ</t>
    </rPh>
    <rPh sb="7" eb="9">
      <t>ゲツカン</t>
    </rPh>
    <phoneticPr fontId="1"/>
  </si>
  <si>
    <t>御社指定場所</t>
    <rPh sb="0" eb="2">
      <t>オンシャ</t>
    </rPh>
    <rPh sb="2" eb="4">
      <t>シテイ</t>
    </rPh>
    <rPh sb="4" eb="6">
      <t>バショ</t>
    </rPh>
    <phoneticPr fontId="1"/>
  </si>
  <si>
    <t>備考</t>
    <rPh sb="0" eb="2">
      <t>ビコウ</t>
    </rPh>
    <phoneticPr fontId="1"/>
  </si>
  <si>
    <t>作  成  日 ：</t>
    <rPh sb="0" eb="1">
      <t>サク</t>
    </rPh>
    <rPh sb="3" eb="4">
      <t>シゲル</t>
    </rPh>
    <rPh sb="6" eb="7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</si>
</sst>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&quot;¥&quot;#,##0&quot;－&quot;"/>
    <numFmt numFmtId="179" formatCode="yyyy&quot;年&quot;m&quot;月&quot;d&quot;日&quot;;@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b/>
      <sz val="18"/>
      <name val="游明朝"/>
      <family val="1"/>
      <charset val="128"/>
    </font>
    <font>
      <sz val="10"/>
      <name val="游明朝"/>
      <family val="1"/>
      <charset val="128"/>
    </font>
    <font>
      <sz val="12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32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1" xfId="0" applyFont="1" applyBorder="1" applyAlignment="1">
      <alignment horizontal="left" vertical="center" indent="1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179" fontId="3" fillId="0" borderId="0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7" fontId="6" fillId="0" borderId="23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distributed" vertical="center" indent="1"/>
    </xf>
    <xf numFmtId="0" fontId="9" fillId="3" borderId="5" xfId="0" applyFont="1" applyFill="1" applyBorder="1" applyAlignment="1">
      <alignment horizontal="distributed" vertical="center" indent="1"/>
    </xf>
    <xf numFmtId="0" fontId="9" fillId="3" borderId="3" xfId="0" applyFont="1" applyFill="1" applyBorder="1" applyAlignment="1">
      <alignment horizontal="distributed" vertical="center" indent="1"/>
    </xf>
    <xf numFmtId="178" fontId="2" fillId="0" borderId="4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 indent="1"/>
    </xf>
    <xf numFmtId="0" fontId="3" fillId="3" borderId="20" xfId="0" applyFont="1" applyFill="1" applyBorder="1" applyAlignment="1">
      <alignment horizontal="left" vertical="center" indent="1"/>
    </xf>
    <xf numFmtId="0" fontId="3" fillId="3" borderId="24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indent="1"/>
    </xf>
    <xf numFmtId="0" fontId="3" fillId="3" borderId="26" xfId="0" applyFont="1" applyFill="1" applyBorder="1" applyAlignment="1">
      <alignment horizontal="left" vertical="center" indent="1"/>
    </xf>
    <xf numFmtId="0" fontId="3" fillId="3" borderId="27" xfId="0" applyFont="1" applyFill="1" applyBorder="1" applyAlignment="1">
      <alignment horizontal="left" vertical="center" indent="1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zoomScaleSheetLayoutView="100" workbookViewId="0">
      <selection activeCell="M6" sqref="M6"/>
    </sheetView>
  </sheetViews>
  <sheetFormatPr defaultColWidth="5" defaultRowHeight="18.75" customHeight="1" x14ac:dyDescent="0.25"/>
  <cols>
    <col min="1" max="16" width="4.875" style="1" customWidth="1"/>
    <col min="17" max="16384" width="5" style="1"/>
  </cols>
  <sheetData>
    <row r="1" spans="1:16" ht="36.75" customHeight="1" x14ac:dyDescent="0.2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2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1.2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8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8" t="s">
        <v>30</v>
      </c>
      <c r="M4" s="13"/>
      <c r="N4" s="62">
        <v>43789</v>
      </c>
      <c r="O4" s="63"/>
      <c r="P4" s="63"/>
    </row>
    <row r="5" spans="1:16" ht="22.5" customHeight="1" x14ac:dyDescent="0.25">
      <c r="A5" s="2"/>
      <c r="B5" s="3"/>
      <c r="C5" s="3"/>
      <c r="D5" s="3"/>
      <c r="E5" s="3"/>
      <c r="F5" s="3"/>
      <c r="G5" s="64" t="s">
        <v>12</v>
      </c>
      <c r="H5" s="64"/>
      <c r="K5" s="10"/>
      <c r="L5" s="8" t="s">
        <v>18</v>
      </c>
      <c r="M5" s="8"/>
      <c r="N5" s="63" t="s">
        <v>13</v>
      </c>
      <c r="O5" s="63"/>
      <c r="P5" s="63"/>
    </row>
    <row r="6" spans="1:16" ht="9" customHeight="1" x14ac:dyDescent="0.25">
      <c r="A6" s="4"/>
      <c r="B6" s="5"/>
      <c r="C6" s="5"/>
      <c r="D6" s="5"/>
      <c r="E6" s="5"/>
      <c r="F6" s="6"/>
      <c r="G6" s="6"/>
      <c r="K6" s="10"/>
      <c r="M6" s="8"/>
    </row>
    <row r="7" spans="1:16" ht="18.75" customHeight="1" x14ac:dyDescent="0.25">
      <c r="A7" s="1" t="s">
        <v>16</v>
      </c>
      <c r="K7" s="7"/>
      <c r="L7" s="8" t="s">
        <v>2</v>
      </c>
      <c r="M7" s="7"/>
    </row>
    <row r="8" spans="1:16" ht="18" customHeight="1" x14ac:dyDescent="0.25">
      <c r="L8" s="1" t="s">
        <v>0</v>
      </c>
      <c r="M8" s="8"/>
      <c r="N8" s="8"/>
    </row>
    <row r="9" spans="1:16" ht="24.75" customHeight="1" thickBot="1" x14ac:dyDescent="0.3">
      <c r="A9" s="50" t="s">
        <v>17</v>
      </c>
      <c r="B9" s="51"/>
      <c r="C9" s="52"/>
      <c r="D9" s="53">
        <f>N27</f>
        <v>550000</v>
      </c>
      <c r="E9" s="53"/>
      <c r="F9" s="53"/>
      <c r="G9" s="53"/>
      <c r="H9" s="53"/>
      <c r="I9" s="53"/>
      <c r="J9" s="6"/>
      <c r="L9" s="1" t="s">
        <v>1</v>
      </c>
    </row>
    <row r="10" spans="1:16" ht="18.75" customHeight="1" x14ac:dyDescent="0.25">
      <c r="L10" s="1" t="s">
        <v>4</v>
      </c>
    </row>
    <row r="11" spans="1:16" ht="18.75" customHeight="1" x14ac:dyDescent="0.25">
      <c r="L11" s="1" t="s">
        <v>5</v>
      </c>
    </row>
    <row r="12" spans="1:16" ht="18.75" customHeight="1" x14ac:dyDescent="0.25">
      <c r="L12" s="1" t="s">
        <v>3</v>
      </c>
    </row>
    <row r="13" spans="1:16" ht="9.75" customHeight="1" thickBot="1" x14ac:dyDescent="0.3"/>
    <row r="14" spans="1:16" ht="18.75" customHeight="1" x14ac:dyDescent="0.25">
      <c r="A14" s="54" t="s">
        <v>19</v>
      </c>
      <c r="B14" s="48"/>
      <c r="C14" s="48"/>
      <c r="D14" s="48"/>
      <c r="E14" s="48"/>
      <c r="F14" s="48"/>
      <c r="G14" s="48"/>
      <c r="H14" s="48" t="s">
        <v>6</v>
      </c>
      <c r="I14" s="48"/>
      <c r="J14" s="48" t="s">
        <v>9</v>
      </c>
      <c r="K14" s="48"/>
      <c r="L14" s="48" t="s">
        <v>7</v>
      </c>
      <c r="M14" s="48"/>
      <c r="N14" s="48" t="s">
        <v>8</v>
      </c>
      <c r="O14" s="48"/>
      <c r="P14" s="49"/>
    </row>
    <row r="15" spans="1:16" ht="18.75" customHeight="1" x14ac:dyDescent="0.25">
      <c r="A15" s="26" t="s">
        <v>20</v>
      </c>
      <c r="B15" s="27"/>
      <c r="C15" s="27"/>
      <c r="D15" s="27"/>
      <c r="E15" s="27"/>
      <c r="F15" s="27"/>
      <c r="G15" s="27"/>
      <c r="H15" s="27">
        <v>1</v>
      </c>
      <c r="I15" s="27"/>
      <c r="J15" s="45" t="s">
        <v>21</v>
      </c>
      <c r="K15" s="45"/>
      <c r="L15" s="42">
        <v>500000</v>
      </c>
      <c r="M15" s="42"/>
      <c r="N15" s="43">
        <f>IF(H15="","",H15*L15)</f>
        <v>500000</v>
      </c>
      <c r="O15" s="43"/>
      <c r="P15" s="44"/>
    </row>
    <row r="16" spans="1:16" ht="18.75" customHeight="1" x14ac:dyDescent="0.25">
      <c r="A16" s="26"/>
      <c r="B16" s="27"/>
      <c r="C16" s="27"/>
      <c r="D16" s="27"/>
      <c r="E16" s="27"/>
      <c r="F16" s="27"/>
      <c r="G16" s="27"/>
      <c r="H16" s="27"/>
      <c r="I16" s="27"/>
      <c r="J16" s="45"/>
      <c r="K16" s="45"/>
      <c r="L16" s="42"/>
      <c r="M16" s="42"/>
      <c r="N16" s="43" t="str">
        <f t="shared" ref="N16:N24" si="0">IF(H16="","",H16*L16)</f>
        <v/>
      </c>
      <c r="O16" s="43"/>
      <c r="P16" s="44"/>
    </row>
    <row r="17" spans="1:16" ht="18.75" customHeight="1" x14ac:dyDescent="0.25">
      <c r="A17" s="26"/>
      <c r="B17" s="27"/>
      <c r="C17" s="27"/>
      <c r="D17" s="27"/>
      <c r="E17" s="27"/>
      <c r="F17" s="27"/>
      <c r="G17" s="27"/>
      <c r="H17" s="27"/>
      <c r="I17" s="27"/>
      <c r="J17" s="45"/>
      <c r="K17" s="45"/>
      <c r="L17" s="42"/>
      <c r="M17" s="42"/>
      <c r="N17" s="43" t="str">
        <f t="shared" si="0"/>
        <v/>
      </c>
      <c r="O17" s="43"/>
      <c r="P17" s="44"/>
    </row>
    <row r="18" spans="1:16" ht="18.75" customHeight="1" x14ac:dyDescent="0.25">
      <c r="A18" s="26"/>
      <c r="B18" s="27"/>
      <c r="C18" s="27"/>
      <c r="D18" s="27"/>
      <c r="E18" s="27"/>
      <c r="F18" s="27"/>
      <c r="G18" s="27"/>
      <c r="H18" s="27"/>
      <c r="I18" s="27"/>
      <c r="J18" s="45"/>
      <c r="K18" s="45"/>
      <c r="L18" s="42"/>
      <c r="M18" s="42"/>
      <c r="N18" s="43" t="str">
        <f t="shared" si="0"/>
        <v/>
      </c>
      <c r="O18" s="43"/>
      <c r="P18" s="44"/>
    </row>
    <row r="19" spans="1:16" ht="18.75" customHeight="1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45"/>
      <c r="K19" s="45"/>
      <c r="L19" s="42"/>
      <c r="M19" s="42"/>
      <c r="N19" s="43" t="str">
        <f t="shared" si="0"/>
        <v/>
      </c>
      <c r="O19" s="43"/>
      <c r="P19" s="44"/>
    </row>
    <row r="20" spans="1:16" ht="18.75" customHeigh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45"/>
      <c r="K20" s="45"/>
      <c r="L20" s="42"/>
      <c r="M20" s="42"/>
      <c r="N20" s="43" t="str">
        <f t="shared" si="0"/>
        <v/>
      </c>
      <c r="O20" s="43"/>
      <c r="P20" s="44"/>
    </row>
    <row r="21" spans="1:16" ht="18.75" customHeight="1" x14ac:dyDescent="0.25">
      <c r="A21" s="26"/>
      <c r="B21" s="27"/>
      <c r="C21" s="27"/>
      <c r="D21" s="27"/>
      <c r="E21" s="27"/>
      <c r="F21" s="27"/>
      <c r="G21" s="27"/>
      <c r="H21" s="27"/>
      <c r="I21" s="27"/>
      <c r="J21" s="45"/>
      <c r="K21" s="45"/>
      <c r="L21" s="42"/>
      <c r="M21" s="42"/>
      <c r="N21" s="43" t="str">
        <f t="shared" si="0"/>
        <v/>
      </c>
      <c r="O21" s="43"/>
      <c r="P21" s="44"/>
    </row>
    <row r="22" spans="1:16" ht="18.75" customHeight="1" x14ac:dyDescent="0.25">
      <c r="A22" s="26"/>
      <c r="B22" s="27"/>
      <c r="C22" s="27"/>
      <c r="D22" s="27"/>
      <c r="E22" s="27"/>
      <c r="F22" s="27"/>
      <c r="G22" s="27"/>
      <c r="H22" s="27"/>
      <c r="I22" s="27"/>
      <c r="J22" s="45"/>
      <c r="K22" s="45"/>
      <c r="L22" s="42"/>
      <c r="M22" s="42"/>
      <c r="N22" s="43" t="str">
        <f t="shared" si="0"/>
        <v/>
      </c>
      <c r="O22" s="43"/>
      <c r="P22" s="44"/>
    </row>
    <row r="23" spans="1:16" ht="18.75" customHeight="1" x14ac:dyDescent="0.25">
      <c r="A23" s="26"/>
      <c r="B23" s="27"/>
      <c r="C23" s="27"/>
      <c r="D23" s="27"/>
      <c r="E23" s="27"/>
      <c r="F23" s="27"/>
      <c r="G23" s="27"/>
      <c r="H23" s="27"/>
      <c r="I23" s="27"/>
      <c r="J23" s="45"/>
      <c r="K23" s="45"/>
      <c r="L23" s="42"/>
      <c r="M23" s="42"/>
      <c r="N23" s="43" t="str">
        <f t="shared" si="0"/>
        <v/>
      </c>
      <c r="O23" s="43"/>
      <c r="P23" s="44"/>
    </row>
    <row r="24" spans="1:16" ht="18.75" customHeight="1" thickBot="1" x14ac:dyDescent="0.3">
      <c r="A24" s="46"/>
      <c r="B24" s="47"/>
      <c r="C24" s="47"/>
      <c r="D24" s="47"/>
      <c r="E24" s="47"/>
      <c r="F24" s="47"/>
      <c r="G24" s="47"/>
      <c r="H24" s="34"/>
      <c r="I24" s="34"/>
      <c r="J24" s="41"/>
      <c r="K24" s="41"/>
      <c r="L24" s="35"/>
      <c r="M24" s="35"/>
      <c r="N24" s="36" t="str">
        <f t="shared" si="0"/>
        <v/>
      </c>
      <c r="O24" s="36"/>
      <c r="P24" s="37"/>
    </row>
    <row r="25" spans="1:16" ht="18.75" customHeight="1" x14ac:dyDescent="0.25">
      <c r="A25" s="14"/>
      <c r="B25" s="9"/>
      <c r="C25" s="9"/>
      <c r="D25" s="9"/>
      <c r="E25" s="9"/>
      <c r="F25" s="9"/>
      <c r="G25" s="9"/>
      <c r="H25" s="56" t="s">
        <v>11</v>
      </c>
      <c r="I25" s="57"/>
      <c r="J25" s="57"/>
      <c r="K25" s="57"/>
      <c r="L25" s="57"/>
      <c r="M25" s="57"/>
      <c r="N25" s="38">
        <f>SUM(N15:N24)</f>
        <v>500000</v>
      </c>
      <c r="O25" s="39"/>
      <c r="P25" s="40"/>
    </row>
    <row r="26" spans="1:16" ht="18.75" customHeight="1" x14ac:dyDescent="0.25">
      <c r="A26" s="9"/>
      <c r="B26" s="9"/>
      <c r="C26" s="9"/>
      <c r="D26" s="9"/>
      <c r="E26" s="9"/>
      <c r="F26" s="9"/>
      <c r="G26" s="9"/>
      <c r="H26" s="58" t="s">
        <v>14</v>
      </c>
      <c r="I26" s="59"/>
      <c r="J26" s="59"/>
      <c r="K26" s="59"/>
      <c r="L26" s="59"/>
      <c r="M26" s="59"/>
      <c r="N26" s="28">
        <f>ROUNDDOWN(N25*0.1,0)</f>
        <v>50000</v>
      </c>
      <c r="O26" s="29"/>
      <c r="P26" s="30"/>
    </row>
    <row r="27" spans="1:16" ht="18.75" customHeight="1" thickBot="1" x14ac:dyDescent="0.3">
      <c r="A27" s="9"/>
      <c r="B27" s="9"/>
      <c r="C27" s="9"/>
      <c r="D27" s="9"/>
      <c r="E27" s="9"/>
      <c r="F27" s="9"/>
      <c r="G27" s="9"/>
      <c r="H27" s="60" t="s">
        <v>10</v>
      </c>
      <c r="I27" s="61"/>
      <c r="J27" s="61"/>
      <c r="K27" s="61"/>
      <c r="L27" s="61"/>
      <c r="M27" s="61"/>
      <c r="N27" s="31">
        <f>N25+N26</f>
        <v>550000</v>
      </c>
      <c r="O27" s="32"/>
      <c r="P27" s="33"/>
    </row>
    <row r="29" spans="1:16" ht="18.75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7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8.75" customHeight="1" x14ac:dyDescent="0.25">
      <c r="A31" s="23" t="s">
        <v>22</v>
      </c>
      <c r="B31" s="23"/>
      <c r="C31" s="23"/>
      <c r="D31" s="24">
        <v>43881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8.75" customHeight="1" x14ac:dyDescent="0.25">
      <c r="A32" s="23" t="s">
        <v>23</v>
      </c>
      <c r="B32" s="23"/>
      <c r="C32" s="23"/>
      <c r="D32" s="25" t="s">
        <v>28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18.75" customHeight="1" x14ac:dyDescent="0.25">
      <c r="A33" s="23" t="s">
        <v>25</v>
      </c>
      <c r="B33" s="23"/>
      <c r="C33" s="23"/>
      <c r="D33" s="25" t="s">
        <v>26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ht="18.75" customHeight="1" x14ac:dyDescent="0.25">
      <c r="A34" s="22" t="s">
        <v>24</v>
      </c>
      <c r="B34" s="22"/>
      <c r="C34" s="22"/>
      <c r="D34" s="25" t="s">
        <v>27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ht="7.5" customHeight="1" x14ac:dyDescent="0.25"/>
    <row r="36" spans="1:16" ht="18.75" customHeight="1" x14ac:dyDescent="0.25">
      <c r="A36" s="21" t="s">
        <v>29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8.75" customHeight="1" x14ac:dyDescent="0.25">
      <c r="A37" s="1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8"/>
    </row>
    <row r="38" spans="1:16" ht="18.75" customHeight="1" x14ac:dyDescent="0.25">
      <c r="A38" s="1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8"/>
    </row>
    <row r="39" spans="1:16" ht="18.75" customHeight="1" x14ac:dyDescent="0.25">
      <c r="A39" s="1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8"/>
    </row>
    <row r="40" spans="1:16" ht="18.75" customHeight="1" x14ac:dyDescent="0.25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20"/>
    </row>
  </sheetData>
  <mergeCells count="75">
    <mergeCell ref="A1:P1"/>
    <mergeCell ref="H25:M25"/>
    <mergeCell ref="H26:M26"/>
    <mergeCell ref="H27:M27"/>
    <mergeCell ref="N4:P4"/>
    <mergeCell ref="N5:P5"/>
    <mergeCell ref="G5:H5"/>
    <mergeCell ref="H14:I14"/>
    <mergeCell ref="L14:M14"/>
    <mergeCell ref="J14:K14"/>
    <mergeCell ref="H16:I16"/>
    <mergeCell ref="L16:M16"/>
    <mergeCell ref="H18:I18"/>
    <mergeCell ref="L18:M18"/>
    <mergeCell ref="N14:P14"/>
    <mergeCell ref="A9:C9"/>
    <mergeCell ref="D9:I9"/>
    <mergeCell ref="H15:I15"/>
    <mergeCell ref="L15:M15"/>
    <mergeCell ref="N15:P15"/>
    <mergeCell ref="A14:G14"/>
    <mergeCell ref="A15:G15"/>
    <mergeCell ref="J15:K15"/>
    <mergeCell ref="N17:P17"/>
    <mergeCell ref="J16:K16"/>
    <mergeCell ref="J17:K17"/>
    <mergeCell ref="N18:P18"/>
    <mergeCell ref="H19:I19"/>
    <mergeCell ref="L19:M19"/>
    <mergeCell ref="N19:P19"/>
    <mergeCell ref="J18:K18"/>
    <mergeCell ref="J19:K19"/>
    <mergeCell ref="N16:P16"/>
    <mergeCell ref="H17:I17"/>
    <mergeCell ref="L17:M17"/>
    <mergeCell ref="N21:P21"/>
    <mergeCell ref="J21:K21"/>
    <mergeCell ref="H21:I21"/>
    <mergeCell ref="L21:M21"/>
    <mergeCell ref="N20:P20"/>
    <mergeCell ref="J20:K20"/>
    <mergeCell ref="H20:I20"/>
    <mergeCell ref="L20:M20"/>
    <mergeCell ref="H22:I22"/>
    <mergeCell ref="L22:M22"/>
    <mergeCell ref="N22:P22"/>
    <mergeCell ref="H23:I23"/>
    <mergeCell ref="L23:M23"/>
    <mergeCell ref="N23:P23"/>
    <mergeCell ref="J22:K22"/>
    <mergeCell ref="J23:K23"/>
    <mergeCell ref="A23:G23"/>
    <mergeCell ref="N26:P26"/>
    <mergeCell ref="N27:P27"/>
    <mergeCell ref="H24:I24"/>
    <mergeCell ref="L24:M24"/>
    <mergeCell ref="N24:P24"/>
    <mergeCell ref="N25:P25"/>
    <mergeCell ref="J24:K24"/>
    <mergeCell ref="A24:G24"/>
    <mergeCell ref="A21:G21"/>
    <mergeCell ref="A22:G22"/>
    <mergeCell ref="A16:G16"/>
    <mergeCell ref="A17:G17"/>
    <mergeCell ref="A18:G18"/>
    <mergeCell ref="A19:G19"/>
    <mergeCell ref="A20:G20"/>
    <mergeCell ref="A34:C34"/>
    <mergeCell ref="A32:C32"/>
    <mergeCell ref="A31:C31"/>
    <mergeCell ref="D31:P31"/>
    <mergeCell ref="D32:P32"/>
    <mergeCell ref="D34:P34"/>
    <mergeCell ref="A33:C33"/>
    <mergeCell ref="D33:P33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2020-09-14T23:36:05Z</dcterms:modified>
</cp:coreProperties>
</file>