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E1BF0B1-28FA-4E81-95CE-465B75F6B60C}" xr6:coauthVersionLast="47" xr6:coauthVersionMax="47" xr10:uidLastSave="{00000000-0000-0000-0000-000000000000}"/>
  <bookViews>
    <workbookView xWindow="336" yWindow="204" windowWidth="19848" windowHeight="11616" xr2:uid="{00000000-000D-0000-FFFF-FFFF00000000}"/>
  </bookViews>
  <sheets>
    <sheet name="1月" sheetId="6" r:id="rId1"/>
    <sheet name="2月" sheetId="29" r:id="rId2"/>
    <sheet name="3月" sheetId="30" r:id="rId3"/>
    <sheet name="4月" sheetId="31" r:id="rId4"/>
    <sheet name="5月" sheetId="32" r:id="rId5"/>
    <sheet name="6月" sheetId="33" r:id="rId6"/>
    <sheet name="7月" sheetId="34" r:id="rId7"/>
    <sheet name="8月" sheetId="35" r:id="rId8"/>
    <sheet name="9月" sheetId="36" r:id="rId9"/>
    <sheet name="10月" sheetId="38" r:id="rId10"/>
    <sheet name="11月" sheetId="39" r:id="rId11"/>
    <sheet name="12月" sheetId="40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40" l="1"/>
  <c r="AA7" i="40"/>
  <c r="AI23" i="39"/>
  <c r="AJ7" i="38"/>
  <c r="V7" i="38"/>
  <c r="W7" i="38" s="1"/>
  <c r="J23" i="36"/>
  <c r="O23" i="36"/>
  <c r="AE7" i="35"/>
  <c r="AF7" i="35" s="1"/>
  <c r="V6" i="35"/>
  <c r="J20" i="34"/>
  <c r="W4" i="34"/>
  <c r="O14" i="33"/>
  <c r="AE6" i="33"/>
  <c r="Z4" i="33"/>
  <c r="O17" i="32"/>
  <c r="AD14" i="32"/>
  <c r="AF4" i="32"/>
  <c r="V8" i="32"/>
  <c r="W8" i="32" s="1"/>
  <c r="AI4" i="31"/>
  <c r="X7" i="31"/>
  <c r="Y7" i="31"/>
  <c r="J26" i="31"/>
  <c r="O26" i="31"/>
  <c r="T23" i="30"/>
  <c r="Y23" i="30" s="1"/>
  <c r="AE8" i="30"/>
  <c r="AF8" i="30"/>
  <c r="V6" i="30"/>
  <c r="W6" i="30" s="1"/>
  <c r="J17" i="6" l="1"/>
  <c r="AI7" i="6"/>
  <c r="AE6" i="6"/>
  <c r="U4" i="6"/>
  <c r="A2" i="40" l="1"/>
  <c r="AD4" i="40" s="1"/>
  <c r="AE4" i="40" s="1"/>
  <c r="AF4" i="40" s="1"/>
  <c r="AG4" i="40" s="1"/>
  <c r="AI4" i="40" s="1"/>
  <c r="AJ4" i="40" s="1"/>
  <c r="AD5" i="40" s="1"/>
  <c r="A2" i="39"/>
  <c r="W2" i="39" s="1"/>
  <c r="A2" i="38"/>
  <c r="W2" i="38" s="1"/>
  <c r="A2" i="36"/>
  <c r="E14" i="36" s="1"/>
  <c r="J14" i="36" s="1"/>
  <c r="O14" i="36" s="1"/>
  <c r="T14" i="36" s="1"/>
  <c r="Y14" i="36" s="1"/>
  <c r="AD14" i="36" s="1"/>
  <c r="AI14" i="36" s="1"/>
  <c r="E17" i="36" s="1"/>
  <c r="J17" i="36" s="1"/>
  <c r="O17" i="36" s="1"/>
  <c r="T17" i="36" s="1"/>
  <c r="Y17" i="36" s="1"/>
  <c r="AD17" i="36" s="1"/>
  <c r="AI17" i="36" s="1"/>
  <c r="E20" i="36" s="1"/>
  <c r="J20" i="36" s="1"/>
  <c r="O20" i="36" s="1"/>
  <c r="T20" i="36" s="1"/>
  <c r="Y20" i="36" s="1"/>
  <c r="AD20" i="36" s="1"/>
  <c r="AI20" i="36" s="1"/>
  <c r="E23" i="36" s="1"/>
  <c r="T23" i="36" s="1"/>
  <c r="Y23" i="36" s="1"/>
  <c r="A2" i="35"/>
  <c r="W2" i="35" s="1"/>
  <c r="A2" i="34"/>
  <c r="W2" i="34" s="1"/>
  <c r="A2" i="33"/>
  <c r="W2" i="33" s="1"/>
  <c r="A2" i="32"/>
  <c r="W2" i="32" s="1"/>
  <c r="A2" i="31"/>
  <c r="U4" i="31" s="1"/>
  <c r="V4" i="31" s="1"/>
  <c r="W4" i="31" s="1"/>
  <c r="X4" i="31" s="1"/>
  <c r="Y4" i="31" s="1"/>
  <c r="Z4" i="31" s="1"/>
  <c r="AA4" i="31" s="1"/>
  <c r="U5" i="31" s="1"/>
  <c r="V5" i="31" s="1"/>
  <c r="W5" i="31" s="1"/>
  <c r="X5" i="31" s="1"/>
  <c r="Y5" i="31" s="1"/>
  <c r="A2" i="30"/>
  <c r="W2" i="30" s="1"/>
  <c r="A2" i="29"/>
  <c r="AD4" i="29" s="1"/>
  <c r="AE4" i="29" s="1"/>
  <c r="AF4" i="29" s="1"/>
  <c r="AG4" i="29" s="1"/>
  <c r="AH4" i="29" s="1"/>
  <c r="AI4" i="29" s="1"/>
  <c r="AJ4" i="29" s="1"/>
  <c r="AD5" i="29" s="1"/>
  <c r="AE5" i="29" s="1"/>
  <c r="AF5" i="29" s="1"/>
  <c r="AG5" i="29" s="1"/>
  <c r="AH5" i="29" s="1"/>
  <c r="AI5" i="29" s="1"/>
  <c r="AJ5" i="29" s="1"/>
  <c r="AD6" i="29" s="1"/>
  <c r="AE6" i="29" s="1"/>
  <c r="AF6" i="29" s="1"/>
  <c r="AG6" i="29" s="1"/>
  <c r="AH6" i="29" s="1"/>
  <c r="AI6" i="29" s="1"/>
  <c r="AJ6" i="29" s="1"/>
  <c r="AD7" i="29" s="1"/>
  <c r="A2" i="6"/>
  <c r="E14" i="6" s="1"/>
  <c r="AE5" i="40" l="1"/>
  <c r="AF5" i="40" s="1"/>
  <c r="AG5" i="40" s="1"/>
  <c r="AH5" i="40" s="1"/>
  <c r="AI5" i="40" s="1"/>
  <c r="AJ5" i="40" s="1"/>
  <c r="AD6" i="40" s="1"/>
  <c r="AE6" i="40" s="1"/>
  <c r="AF6" i="40" s="1"/>
  <c r="AG6" i="40" s="1"/>
  <c r="AH6" i="40" s="1"/>
  <c r="AI6" i="40" s="1"/>
  <c r="AJ6" i="40" s="1"/>
  <c r="AD7" i="40" s="1"/>
  <c r="AE7" i="40" s="1"/>
  <c r="AF7" i="40" s="1"/>
  <c r="AG7" i="40" s="1"/>
  <c r="AH7" i="40" s="1"/>
  <c r="AI7" i="40" s="1"/>
  <c r="AJ7" i="40" s="1"/>
  <c r="AD8" i="40" s="1"/>
  <c r="AE8" i="40" s="1"/>
  <c r="AF8" i="40" s="1"/>
  <c r="AG8" i="40" s="1"/>
  <c r="AH8" i="40" s="1"/>
  <c r="AI8" i="40" s="1"/>
  <c r="AJ8" i="40" s="1"/>
  <c r="AD9" i="40" s="1"/>
  <c r="AE9" i="40" s="1"/>
  <c r="AF9" i="40" s="1"/>
  <c r="AG9" i="40" s="1"/>
  <c r="AH9" i="40" s="1"/>
  <c r="AI9" i="40" s="1"/>
  <c r="AJ9" i="40" s="1"/>
  <c r="AD2" i="40"/>
  <c r="U2" i="40"/>
  <c r="AF2" i="40"/>
  <c r="AD23" i="36"/>
  <c r="Z5" i="31"/>
  <c r="AA5" i="31" s="1"/>
  <c r="U6" i="31" s="1"/>
  <c r="V6" i="31" s="1"/>
  <c r="W6" i="31" s="1"/>
  <c r="X6" i="31" s="1"/>
  <c r="Y6" i="31" s="1"/>
  <c r="Z6" i="31" s="1"/>
  <c r="AA6" i="31" s="1"/>
  <c r="U7" i="31" s="1"/>
  <c r="V7" i="31" s="1"/>
  <c r="AE7" i="29"/>
  <c r="V4" i="6"/>
  <c r="U4" i="40"/>
  <c r="V4" i="40" s="1"/>
  <c r="W4" i="40" s="1"/>
  <c r="X4" i="40" s="1"/>
  <c r="E14" i="40"/>
  <c r="J14" i="40" s="1"/>
  <c r="O14" i="40" s="1"/>
  <c r="T14" i="40" s="1"/>
  <c r="Y14" i="40" s="1"/>
  <c r="AD14" i="40" s="1"/>
  <c r="AI14" i="40" s="1"/>
  <c r="E17" i="40" s="1"/>
  <c r="J17" i="40" s="1"/>
  <c r="O17" i="40" s="1"/>
  <c r="T17" i="40" s="1"/>
  <c r="Y17" i="40" s="1"/>
  <c r="AD17" i="40" s="1"/>
  <c r="AI17" i="40" s="1"/>
  <c r="E20" i="40" s="1"/>
  <c r="J20" i="40" s="1"/>
  <c r="O20" i="40" s="1"/>
  <c r="T20" i="40" s="1"/>
  <c r="Y20" i="40" s="1"/>
  <c r="AD20" i="40" s="1"/>
  <c r="AI20" i="40" s="1"/>
  <c r="E23" i="40" s="1"/>
  <c r="J23" i="40" s="1"/>
  <c r="O23" i="40" s="1"/>
  <c r="T23" i="40" s="1"/>
  <c r="Y23" i="40" s="1"/>
  <c r="AD23" i="40" s="1"/>
  <c r="AI23" i="40" s="1"/>
  <c r="E26" i="40" s="1"/>
  <c r="J26" i="40" s="1"/>
  <c r="O26" i="40" s="1"/>
  <c r="T26" i="40" s="1"/>
  <c r="Y26" i="40" s="1"/>
  <c r="AD26" i="40" s="1"/>
  <c r="AI26" i="40" s="1"/>
  <c r="E29" i="40" s="1"/>
  <c r="J29" i="40" s="1"/>
  <c r="O29" i="40" s="1"/>
  <c r="T29" i="40" s="1"/>
  <c r="Y29" i="40" s="1"/>
  <c r="AD29" i="40" s="1"/>
  <c r="AI29" i="40" s="1"/>
  <c r="W2" i="40"/>
  <c r="AD4" i="39"/>
  <c r="AE4" i="39" s="1"/>
  <c r="AF4" i="39" s="1"/>
  <c r="AG4" i="39" s="1"/>
  <c r="AH4" i="39" s="1"/>
  <c r="AI4" i="39" s="1"/>
  <c r="AJ4" i="39" s="1"/>
  <c r="AD5" i="39" s="1"/>
  <c r="AE5" i="39" s="1"/>
  <c r="AF5" i="39" s="1"/>
  <c r="AG5" i="39" s="1"/>
  <c r="AH5" i="39" s="1"/>
  <c r="AI5" i="39" s="1"/>
  <c r="AJ5" i="39" s="1"/>
  <c r="AD6" i="39" s="1"/>
  <c r="AE6" i="39" s="1"/>
  <c r="AF6" i="39" s="1"/>
  <c r="AG6" i="39" s="1"/>
  <c r="AH6" i="39" s="1"/>
  <c r="AI6" i="39" s="1"/>
  <c r="AJ6" i="39" s="1"/>
  <c r="AD7" i="39" s="1"/>
  <c r="AE7" i="39" s="1"/>
  <c r="AF7" i="39" s="1"/>
  <c r="AG7" i="39" s="1"/>
  <c r="AH7" i="39" s="1"/>
  <c r="AI7" i="39" s="1"/>
  <c r="AJ7" i="39" s="1"/>
  <c r="AD8" i="39" s="1"/>
  <c r="AE8" i="39" s="1"/>
  <c r="AF8" i="39" s="1"/>
  <c r="AG8" i="39" s="1"/>
  <c r="AH8" i="39" s="1"/>
  <c r="AI8" i="39" s="1"/>
  <c r="AJ8" i="39" s="1"/>
  <c r="AD9" i="39" s="1"/>
  <c r="AE9" i="39" s="1"/>
  <c r="AF9" i="39" s="1"/>
  <c r="AG9" i="39" s="1"/>
  <c r="AH9" i="39" s="1"/>
  <c r="AI9" i="39" s="1"/>
  <c r="AJ9" i="39" s="1"/>
  <c r="AD2" i="39"/>
  <c r="AF2" i="39"/>
  <c r="U4" i="39"/>
  <c r="V4" i="39" s="1"/>
  <c r="W4" i="39" s="1"/>
  <c r="X4" i="39" s="1"/>
  <c r="Y4" i="39" s="1"/>
  <c r="Z4" i="39" s="1"/>
  <c r="AA4" i="39" s="1"/>
  <c r="U5" i="39" s="1"/>
  <c r="V5" i="39" s="1"/>
  <c r="U2" i="39"/>
  <c r="E14" i="39"/>
  <c r="J14" i="39" s="1"/>
  <c r="O14" i="39" s="1"/>
  <c r="T14" i="39" s="1"/>
  <c r="AD4" i="38"/>
  <c r="AE4" i="38" s="1"/>
  <c r="AF4" i="38" s="1"/>
  <c r="AG4" i="38" s="1"/>
  <c r="U4" i="38"/>
  <c r="V4" i="38" s="1"/>
  <c r="W4" i="38" s="1"/>
  <c r="X4" i="38" s="1"/>
  <c r="Y4" i="38" s="1"/>
  <c r="Z4" i="38" s="1"/>
  <c r="AA4" i="38" s="1"/>
  <c r="U5" i="38" s="1"/>
  <c r="V5" i="38" s="1"/>
  <c r="W5" i="38" s="1"/>
  <c r="X5" i="38" s="1"/>
  <c r="Y5" i="38" s="1"/>
  <c r="Z5" i="38" s="1"/>
  <c r="AA5" i="38" s="1"/>
  <c r="U6" i="38" s="1"/>
  <c r="V6" i="38" s="1"/>
  <c r="W6" i="38" s="1"/>
  <c r="X6" i="38" s="1"/>
  <c r="Y6" i="38" s="1"/>
  <c r="Z6" i="38" s="1"/>
  <c r="AA6" i="38" s="1"/>
  <c r="U7" i="38" s="1"/>
  <c r="X7" i="38" s="1"/>
  <c r="Y7" i="38" s="1"/>
  <c r="AD2" i="38"/>
  <c r="AF2" i="38"/>
  <c r="U2" i="38"/>
  <c r="E14" i="38"/>
  <c r="J14" i="38" s="1"/>
  <c r="O14" i="38" s="1"/>
  <c r="T14" i="38" s="1"/>
  <c r="Y14" i="38" s="1"/>
  <c r="AD14" i="38" s="1"/>
  <c r="AI14" i="38" s="1"/>
  <c r="E17" i="38" s="1"/>
  <c r="U2" i="36"/>
  <c r="W2" i="36"/>
  <c r="U4" i="36"/>
  <c r="V4" i="36" s="1"/>
  <c r="W4" i="36" s="1"/>
  <c r="X4" i="36" s="1"/>
  <c r="Y4" i="36" s="1"/>
  <c r="Z4" i="36" s="1"/>
  <c r="AA4" i="36" s="1"/>
  <c r="U5" i="36" s="1"/>
  <c r="V5" i="36" s="1"/>
  <c r="W5" i="36" s="1"/>
  <c r="X5" i="36" s="1"/>
  <c r="AD4" i="36"/>
  <c r="AE4" i="36" s="1"/>
  <c r="AF4" i="36" s="1"/>
  <c r="AG4" i="36" s="1"/>
  <c r="AH4" i="36" s="1"/>
  <c r="AI4" i="36" s="1"/>
  <c r="AJ4" i="36" s="1"/>
  <c r="AD5" i="36" s="1"/>
  <c r="AE5" i="36" s="1"/>
  <c r="AD2" i="36"/>
  <c r="AF2" i="36"/>
  <c r="AD2" i="35"/>
  <c r="AF2" i="35"/>
  <c r="U4" i="35"/>
  <c r="V4" i="35" s="1"/>
  <c r="AD4" i="35"/>
  <c r="AE4" i="35" s="1"/>
  <c r="AF4" i="35" s="1"/>
  <c r="AG4" i="35" s="1"/>
  <c r="AH4" i="35" s="1"/>
  <c r="AI4" i="35" s="1"/>
  <c r="AJ4" i="35" s="1"/>
  <c r="AD5" i="35" s="1"/>
  <c r="AE5" i="35" s="1"/>
  <c r="AF5" i="35" s="1"/>
  <c r="AG5" i="35" s="1"/>
  <c r="AH5" i="35" s="1"/>
  <c r="AI5" i="35" s="1"/>
  <c r="AJ5" i="35" s="1"/>
  <c r="AD6" i="35" s="1"/>
  <c r="E14" i="35"/>
  <c r="J14" i="35" s="1"/>
  <c r="O14" i="35" s="1"/>
  <c r="T14" i="35" s="1"/>
  <c r="Y14" i="35" s="1"/>
  <c r="AD14" i="35" s="1"/>
  <c r="AI14" i="35" s="1"/>
  <c r="E17" i="35" s="1"/>
  <c r="J17" i="35" s="1"/>
  <c r="O17" i="35" s="1"/>
  <c r="T17" i="35" s="1"/>
  <c r="U2" i="35"/>
  <c r="AF2" i="34"/>
  <c r="AD4" i="34"/>
  <c r="AE4" i="34" s="1"/>
  <c r="AF4" i="34" s="1"/>
  <c r="AG4" i="34" s="1"/>
  <c r="AH4" i="34" s="1"/>
  <c r="AI4" i="34" s="1"/>
  <c r="AJ4" i="34" s="1"/>
  <c r="AD5" i="34" s="1"/>
  <c r="AE5" i="34" s="1"/>
  <c r="AF5" i="34" s="1"/>
  <c r="AG5" i="34" s="1"/>
  <c r="U4" i="34"/>
  <c r="V4" i="34" s="1"/>
  <c r="X4" i="34" s="1"/>
  <c r="Y4" i="34" s="1"/>
  <c r="Z4" i="34" s="1"/>
  <c r="AA4" i="34" s="1"/>
  <c r="U5" i="34" s="1"/>
  <c r="V5" i="34" s="1"/>
  <c r="W5" i="34" s="1"/>
  <c r="X5" i="34" s="1"/>
  <c r="Y5" i="34" s="1"/>
  <c r="Z5" i="34" s="1"/>
  <c r="AA5" i="34" s="1"/>
  <c r="U6" i="34" s="1"/>
  <c r="V6" i="34" s="1"/>
  <c r="W6" i="34" s="1"/>
  <c r="X6" i="34" s="1"/>
  <c r="Y6" i="34" s="1"/>
  <c r="Z6" i="34" s="1"/>
  <c r="AA6" i="34" s="1"/>
  <c r="U7" i="34" s="1"/>
  <c r="V7" i="34" s="1"/>
  <c r="W7" i="34" s="1"/>
  <c r="X7" i="34" s="1"/>
  <c r="Y7" i="34" s="1"/>
  <c r="Z7" i="34" s="1"/>
  <c r="AA7" i="34" s="1"/>
  <c r="U8" i="34" s="1"/>
  <c r="V8" i="34" s="1"/>
  <c r="W8" i="34" s="1"/>
  <c r="X8" i="34" s="1"/>
  <c r="Y8" i="34" s="1"/>
  <c r="E14" i="34"/>
  <c r="J14" i="34" s="1"/>
  <c r="AD2" i="34"/>
  <c r="U2" i="34"/>
  <c r="AD2" i="33"/>
  <c r="AF2" i="33"/>
  <c r="AD4" i="33"/>
  <c r="AE4" i="33" s="1"/>
  <c r="U4" i="33"/>
  <c r="V4" i="33" s="1"/>
  <c r="U2" i="33"/>
  <c r="E14" i="33"/>
  <c r="J14" i="33" s="1"/>
  <c r="T14" i="33" s="1"/>
  <c r="Y14" i="33" s="1"/>
  <c r="AD14" i="33" s="1"/>
  <c r="AI14" i="33" s="1"/>
  <c r="E17" i="33" s="1"/>
  <c r="J17" i="33" s="1"/>
  <c r="O17" i="33" s="1"/>
  <c r="T17" i="33" s="1"/>
  <c r="Y17" i="33" s="1"/>
  <c r="AD17" i="33" s="1"/>
  <c r="AI17" i="33" s="1"/>
  <c r="E20" i="33" s="1"/>
  <c r="J20" i="33" s="1"/>
  <c r="O20" i="33" s="1"/>
  <c r="T20" i="33" s="1"/>
  <c r="Y20" i="33" s="1"/>
  <c r="AD20" i="33" s="1"/>
  <c r="AI20" i="33" s="1"/>
  <c r="E23" i="33" s="1"/>
  <c r="J23" i="33" s="1"/>
  <c r="O23" i="33" s="1"/>
  <c r="T23" i="33" s="1"/>
  <c r="Y23" i="33" s="1"/>
  <c r="AD23" i="33" s="1"/>
  <c r="AI23" i="33" s="1"/>
  <c r="E26" i="33" s="1"/>
  <c r="J26" i="33" s="1"/>
  <c r="O26" i="33" s="1"/>
  <c r="T26" i="33" s="1"/>
  <c r="Y26" i="33" s="1"/>
  <c r="AF2" i="32"/>
  <c r="AD4" i="32"/>
  <c r="AE4" i="32" s="1"/>
  <c r="AG4" i="32" s="1"/>
  <c r="AH4" i="32" s="1"/>
  <c r="AI4" i="32" s="1"/>
  <c r="AJ4" i="32" s="1"/>
  <c r="AD5" i="32" s="1"/>
  <c r="AE5" i="32" s="1"/>
  <c r="AF5" i="32" s="1"/>
  <c r="AG5" i="32" s="1"/>
  <c r="AH5" i="32" s="1"/>
  <c r="AI5" i="32" s="1"/>
  <c r="AJ5" i="32" s="1"/>
  <c r="AD6" i="32" s="1"/>
  <c r="AE6" i="32" s="1"/>
  <c r="AF6" i="32" s="1"/>
  <c r="AG6" i="32" s="1"/>
  <c r="AH6" i="32" s="1"/>
  <c r="AI6" i="32" s="1"/>
  <c r="AJ6" i="32" s="1"/>
  <c r="AD7" i="32" s="1"/>
  <c r="AE7" i="32" s="1"/>
  <c r="AF7" i="32" s="1"/>
  <c r="AG7" i="32" s="1"/>
  <c r="AH7" i="32" s="1"/>
  <c r="AI7" i="32" s="1"/>
  <c r="AJ7" i="32" s="1"/>
  <c r="AD8" i="32" s="1"/>
  <c r="AE8" i="32" s="1"/>
  <c r="AF8" i="32" s="1"/>
  <c r="AG8" i="32" s="1"/>
  <c r="AH8" i="32" s="1"/>
  <c r="U4" i="32"/>
  <c r="V4" i="32" s="1"/>
  <c r="W4" i="32" s="1"/>
  <c r="X4" i="32" s="1"/>
  <c r="Y4" i="32" s="1"/>
  <c r="Z4" i="32" s="1"/>
  <c r="AA4" i="32" s="1"/>
  <c r="U5" i="32" s="1"/>
  <c r="V5" i="32" s="1"/>
  <c r="W5" i="32" s="1"/>
  <c r="X5" i="32" s="1"/>
  <c r="Y5" i="32" s="1"/>
  <c r="Z5" i="32" s="1"/>
  <c r="AA5" i="32" s="1"/>
  <c r="U6" i="32" s="1"/>
  <c r="V6" i="32" s="1"/>
  <c r="W6" i="32" s="1"/>
  <c r="X6" i="32" s="1"/>
  <c r="Y6" i="32" s="1"/>
  <c r="Z6" i="32" s="1"/>
  <c r="AA6" i="32" s="1"/>
  <c r="U7" i="32" s="1"/>
  <c r="V7" i="32" s="1"/>
  <c r="W7" i="32" s="1"/>
  <c r="X7" i="32" s="1"/>
  <c r="Y7" i="32" s="1"/>
  <c r="Z7" i="32" s="1"/>
  <c r="AA7" i="32" s="1"/>
  <c r="U8" i="32" s="1"/>
  <c r="X8" i="32" s="1"/>
  <c r="Y8" i="32" s="1"/>
  <c r="AD2" i="32"/>
  <c r="U2" i="32"/>
  <c r="E14" i="32"/>
  <c r="J14" i="32" s="1"/>
  <c r="E14" i="31"/>
  <c r="J14" i="31" s="1"/>
  <c r="O14" i="31" s="1"/>
  <c r="T14" i="31" s="1"/>
  <c r="Y14" i="31" s="1"/>
  <c r="AD14" i="31" s="1"/>
  <c r="AI14" i="31" s="1"/>
  <c r="E17" i="31" s="1"/>
  <c r="J17" i="31" s="1"/>
  <c r="O17" i="31" s="1"/>
  <c r="T17" i="31" s="1"/>
  <c r="Y17" i="31" s="1"/>
  <c r="AD17" i="31" s="1"/>
  <c r="AI17" i="31" s="1"/>
  <c r="E20" i="31" s="1"/>
  <c r="J20" i="31" s="1"/>
  <c r="O20" i="31" s="1"/>
  <c r="T20" i="31" s="1"/>
  <c r="Y20" i="31" s="1"/>
  <c r="AD20" i="31" s="1"/>
  <c r="AI20" i="31" s="1"/>
  <c r="E23" i="31" s="1"/>
  <c r="J23" i="31" s="1"/>
  <c r="O23" i="31" s="1"/>
  <c r="T23" i="31" s="1"/>
  <c r="Y23" i="31" s="1"/>
  <c r="AD23" i="31" s="1"/>
  <c r="AI23" i="31" s="1"/>
  <c r="E26" i="31" s="1"/>
  <c r="T26" i="31" s="1"/>
  <c r="Y26" i="31" s="1"/>
  <c r="AF2" i="31"/>
  <c r="AD4" i="31"/>
  <c r="AE4" i="31" s="1"/>
  <c r="W2" i="31"/>
  <c r="AD2" i="31"/>
  <c r="U2" i="31"/>
  <c r="AF2" i="30"/>
  <c r="AD4" i="30"/>
  <c r="AE4" i="30" s="1"/>
  <c r="AF4" i="30" s="1"/>
  <c r="AG4" i="30" s="1"/>
  <c r="AH4" i="30" s="1"/>
  <c r="AI4" i="30" s="1"/>
  <c r="AJ4" i="30" s="1"/>
  <c r="AD5" i="30" s="1"/>
  <c r="AE5" i="30" s="1"/>
  <c r="AF5" i="30" s="1"/>
  <c r="AG5" i="30" s="1"/>
  <c r="AH5" i="30" s="1"/>
  <c r="AI5" i="30" s="1"/>
  <c r="AJ5" i="30" s="1"/>
  <c r="AD6" i="30" s="1"/>
  <c r="AE6" i="30" s="1"/>
  <c r="AF6" i="30" s="1"/>
  <c r="AG6" i="30" s="1"/>
  <c r="AH6" i="30" s="1"/>
  <c r="AI6" i="30" s="1"/>
  <c r="AJ6" i="30" s="1"/>
  <c r="AD7" i="30" s="1"/>
  <c r="AE7" i="30" s="1"/>
  <c r="AF7" i="30" s="1"/>
  <c r="AG7" i="30" s="1"/>
  <c r="AH7" i="30" s="1"/>
  <c r="AI7" i="30" s="1"/>
  <c r="AJ7" i="30" s="1"/>
  <c r="AD8" i="30" s="1"/>
  <c r="AG8" i="30" s="1"/>
  <c r="AH8" i="30" s="1"/>
  <c r="U2" i="30"/>
  <c r="E14" i="30"/>
  <c r="J14" i="30" s="1"/>
  <c r="O14" i="30" s="1"/>
  <c r="T14" i="30" s="1"/>
  <c r="Y14" i="30" s="1"/>
  <c r="AD14" i="30" s="1"/>
  <c r="AI14" i="30" s="1"/>
  <c r="E17" i="30" s="1"/>
  <c r="J17" i="30" s="1"/>
  <c r="O17" i="30" s="1"/>
  <c r="T17" i="30" s="1"/>
  <c r="Y17" i="30" s="1"/>
  <c r="AD17" i="30" s="1"/>
  <c r="AI17" i="30" s="1"/>
  <c r="E20" i="30" s="1"/>
  <c r="J20" i="30" s="1"/>
  <c r="O20" i="30" s="1"/>
  <c r="T20" i="30" s="1"/>
  <c r="Y20" i="30" s="1"/>
  <c r="AD20" i="30" s="1"/>
  <c r="AI20" i="30" s="1"/>
  <c r="E23" i="30" s="1"/>
  <c r="AD2" i="30"/>
  <c r="U4" i="30"/>
  <c r="V4" i="30" s="1"/>
  <c r="W4" i="30" s="1"/>
  <c r="X4" i="30" s="1"/>
  <c r="Y4" i="30" s="1"/>
  <c r="Z4" i="30" s="1"/>
  <c r="AA4" i="30" s="1"/>
  <c r="U5" i="30" s="1"/>
  <c r="V5" i="30" s="1"/>
  <c r="W5" i="30" s="1"/>
  <c r="X5" i="30" s="1"/>
  <c r="Y5" i="30" s="1"/>
  <c r="E14" i="29"/>
  <c r="J14" i="29" s="1"/>
  <c r="O14" i="29" s="1"/>
  <c r="T14" i="29" s="1"/>
  <c r="Y14" i="29" s="1"/>
  <c r="AD14" i="29" s="1"/>
  <c r="AI14" i="29" s="1"/>
  <c r="E17" i="29" s="1"/>
  <c r="J17" i="29" s="1"/>
  <c r="O17" i="29" s="1"/>
  <c r="T17" i="29" s="1"/>
  <c r="Y17" i="29" s="1"/>
  <c r="AD2" i="29"/>
  <c r="U4" i="29"/>
  <c r="W2" i="29"/>
  <c r="AF2" i="29"/>
  <c r="U2" i="29"/>
  <c r="W2" i="6"/>
  <c r="AD4" i="6"/>
  <c r="AE4" i="6" s="1"/>
  <c r="AF4" i="6" s="1"/>
  <c r="AG4" i="6" s="1"/>
  <c r="AH4" i="6" s="1"/>
  <c r="AI4" i="6" s="1"/>
  <c r="AJ4" i="6" s="1"/>
  <c r="AD5" i="6" s="1"/>
  <c r="AE5" i="6" s="1"/>
  <c r="AF5" i="6" s="1"/>
  <c r="AG5" i="6" s="1"/>
  <c r="AH5" i="6" s="1"/>
  <c r="J14" i="6"/>
  <c r="AD2" i="6"/>
  <c r="U2" i="6"/>
  <c r="AF2" i="6"/>
  <c r="J17" i="38" l="1"/>
  <c r="O17" i="38" s="1"/>
  <c r="T17" i="38" s="1"/>
  <c r="Y17" i="38" s="1"/>
  <c r="AD17" i="38" s="1"/>
  <c r="AI17" i="38" s="1"/>
  <c r="E20" i="38" s="1"/>
  <c r="J20" i="38" s="1"/>
  <c r="O20" i="38" s="1"/>
  <c r="T20" i="38" s="1"/>
  <c r="Y20" i="38" s="1"/>
  <c r="AD20" i="38" s="1"/>
  <c r="AI20" i="38" s="1"/>
  <c r="E23" i="38" s="1"/>
  <c r="J23" i="38" s="1"/>
  <c r="O23" i="38" s="1"/>
  <c r="T23" i="38" s="1"/>
  <c r="Y23" i="38" s="1"/>
  <c r="AD23" i="38" s="1"/>
  <c r="AI23" i="38" s="1"/>
  <c r="E26" i="38" s="1"/>
  <c r="J26" i="38" s="1"/>
  <c r="O26" i="38" s="1"/>
  <c r="T26" i="38" s="1"/>
  <c r="Y26" i="38" s="1"/>
  <c r="AD26" i="38" s="1"/>
  <c r="AI26" i="38" s="1"/>
  <c r="E29" i="38" s="1"/>
  <c r="J29" i="38" s="1"/>
  <c r="O29" i="38" s="1"/>
  <c r="T29" i="38" s="1"/>
  <c r="Y29" i="38" s="1"/>
  <c r="AD29" i="38" s="1"/>
  <c r="AI29" i="38" s="1"/>
  <c r="AI23" i="36"/>
  <c r="E26" i="36" s="1"/>
  <c r="J26" i="36" s="1"/>
  <c r="O26" i="36" s="1"/>
  <c r="T26" i="36" s="1"/>
  <c r="Y26" i="36" s="1"/>
  <c r="AD26" i="36" s="1"/>
  <c r="AI26" i="36" s="1"/>
  <c r="E29" i="36" s="1"/>
  <c r="J29" i="36" s="1"/>
  <c r="O29" i="36" s="1"/>
  <c r="T29" i="36" s="1"/>
  <c r="Y29" i="36" s="1"/>
  <c r="AD29" i="36" s="1"/>
  <c r="AI29" i="36" s="1"/>
  <c r="AE6" i="35"/>
  <c r="AF6" i="35" s="1"/>
  <c r="AG6" i="35" s="1"/>
  <c r="AH6" i="35" s="1"/>
  <c r="AI6" i="35" s="1"/>
  <c r="AJ6" i="35" s="1"/>
  <c r="AD7" i="35" s="1"/>
  <c r="AG7" i="35" s="1"/>
  <c r="AH7" i="35" s="1"/>
  <c r="AI7" i="35" s="1"/>
  <c r="W4" i="35"/>
  <c r="X4" i="35" s="1"/>
  <c r="Y4" i="35" s="1"/>
  <c r="Z4" i="35" s="1"/>
  <c r="AA4" i="35" s="1"/>
  <c r="U5" i="35" s="1"/>
  <c r="V5" i="35" s="1"/>
  <c r="W5" i="35" s="1"/>
  <c r="X5" i="35" s="1"/>
  <c r="Y5" i="35" s="1"/>
  <c r="Z5" i="35" s="1"/>
  <c r="AA5" i="35" s="1"/>
  <c r="U6" i="35" s="1"/>
  <c r="W6" i="35" s="1"/>
  <c r="X6" i="35" s="1"/>
  <c r="Y6" i="35" s="1"/>
  <c r="Z6" i="35" s="1"/>
  <c r="AA6" i="35" s="1"/>
  <c r="U7" i="35" s="1"/>
  <c r="V7" i="35" s="1"/>
  <c r="O14" i="34"/>
  <c r="T14" i="34" s="1"/>
  <c r="Y14" i="34" s="1"/>
  <c r="AD14" i="34" s="1"/>
  <c r="AI14" i="34" s="1"/>
  <c r="E17" i="34" s="1"/>
  <c r="J17" i="34" s="1"/>
  <c r="O17" i="34" s="1"/>
  <c r="T17" i="34" s="1"/>
  <c r="Y17" i="34" s="1"/>
  <c r="AD17" i="34" s="1"/>
  <c r="AI17" i="34" s="1"/>
  <c r="E20" i="34" s="1"/>
  <c r="O20" i="34" s="1"/>
  <c r="T20" i="34" s="1"/>
  <c r="Y20" i="34" s="1"/>
  <c r="AD20" i="34" s="1"/>
  <c r="AI20" i="34" s="1"/>
  <c r="E23" i="34" s="1"/>
  <c r="J23" i="34" s="1"/>
  <c r="AF4" i="33"/>
  <c r="AG4" i="33" s="1"/>
  <c r="AH4" i="33" s="1"/>
  <c r="AI4" i="33" s="1"/>
  <c r="AJ4" i="33" s="1"/>
  <c r="AD5" i="33" s="1"/>
  <c r="AE5" i="33" s="1"/>
  <c r="AF5" i="33" s="1"/>
  <c r="AG5" i="33" s="1"/>
  <c r="AH5" i="33" s="1"/>
  <c r="AI5" i="33" s="1"/>
  <c r="AJ5" i="33" s="1"/>
  <c r="AD6" i="33" s="1"/>
  <c r="W7" i="31"/>
  <c r="Z7" i="31" s="1"/>
  <c r="AA7" i="31" s="1"/>
  <c r="U8" i="31" s="1"/>
  <c r="V8" i="31" s="1"/>
  <c r="W8" i="31" s="1"/>
  <c r="X8" i="31" s="1"/>
  <c r="Y8" i="31" s="1"/>
  <c r="Z8" i="31" s="1"/>
  <c r="AA8" i="31" s="1"/>
  <c r="U9" i="31" s="1"/>
  <c r="V9" i="31" s="1"/>
  <c r="W9" i="31" s="1"/>
  <c r="X9" i="31" s="1"/>
  <c r="Y9" i="31" s="1"/>
  <c r="Z9" i="31" s="1"/>
  <c r="AA9" i="31" s="1"/>
  <c r="AF7" i="29"/>
  <c r="AG7" i="29" s="1"/>
  <c r="AH7" i="29" s="1"/>
  <c r="AI7" i="29" s="1"/>
  <c r="AJ7" i="29" s="1"/>
  <c r="AD8" i="29" s="1"/>
  <c r="AE8" i="29" s="1"/>
  <c r="AF8" i="29" s="1"/>
  <c r="AG8" i="29" s="1"/>
  <c r="AH8" i="29" s="1"/>
  <c r="AI8" i="29" s="1"/>
  <c r="AJ8" i="29" s="1"/>
  <c r="Y4" i="40"/>
  <c r="Y14" i="39"/>
  <c r="W5" i="39"/>
  <c r="X5" i="39" s="1"/>
  <c r="Y5" i="39" s="1"/>
  <c r="Z5" i="39" s="1"/>
  <c r="AA5" i="39" s="1"/>
  <c r="U6" i="39" s="1"/>
  <c r="V6" i="39" s="1"/>
  <c r="Z7" i="38"/>
  <c r="AH4" i="38"/>
  <c r="Y5" i="36"/>
  <c r="AF5" i="36"/>
  <c r="AG5" i="36" s="1"/>
  <c r="AH5" i="36" s="1"/>
  <c r="AI5" i="36" s="1"/>
  <c r="AJ5" i="36" s="1"/>
  <c r="AD6" i="36" s="1"/>
  <c r="Y17" i="35"/>
  <c r="AH5" i="34"/>
  <c r="Z8" i="34"/>
  <c r="AA8" i="34" s="1"/>
  <c r="U9" i="34" s="1"/>
  <c r="V9" i="34" s="1"/>
  <c r="W9" i="34" s="1"/>
  <c r="X9" i="34" s="1"/>
  <c r="Y9" i="34" s="1"/>
  <c r="Z9" i="34" s="1"/>
  <c r="AA9" i="34" s="1"/>
  <c r="W4" i="33"/>
  <c r="AD26" i="33"/>
  <c r="AI26" i="33" s="1"/>
  <c r="O14" i="32"/>
  <c r="Z8" i="32"/>
  <c r="AA8" i="32" s="1"/>
  <c r="U9" i="32" s="1"/>
  <c r="V9" i="32" s="1"/>
  <c r="W9" i="32" s="1"/>
  <c r="X9" i="32" s="1"/>
  <c r="Y9" i="32" s="1"/>
  <c r="Z9" i="32" s="1"/>
  <c r="AA9" i="32" s="1"/>
  <c r="AI8" i="32"/>
  <c r="AJ8" i="32" s="1"/>
  <c r="AF4" i="31"/>
  <c r="AD26" i="31"/>
  <c r="AI26" i="31" s="1"/>
  <c r="E29" i="31" s="1"/>
  <c r="J29" i="31" s="1"/>
  <c r="O29" i="31" s="1"/>
  <c r="T29" i="31" s="1"/>
  <c r="Y29" i="31" s="1"/>
  <c r="AD29" i="31" s="1"/>
  <c r="AI29" i="31" s="1"/>
  <c r="AI8" i="30"/>
  <c r="AJ8" i="30" s="1"/>
  <c r="AD9" i="30" s="1"/>
  <c r="AE9" i="30" s="1"/>
  <c r="AF9" i="30" s="1"/>
  <c r="AG9" i="30" s="1"/>
  <c r="AH9" i="30" s="1"/>
  <c r="AI9" i="30" s="1"/>
  <c r="AJ9" i="30" s="1"/>
  <c r="Z5" i="30"/>
  <c r="J23" i="30"/>
  <c r="AD17" i="29"/>
  <c r="V4" i="29"/>
  <c r="W4" i="29" s="1"/>
  <c r="X4" i="29" s="1"/>
  <c r="Y4" i="29" s="1"/>
  <c r="Z4" i="29" s="1"/>
  <c r="AI5" i="6"/>
  <c r="AJ5" i="6" s="1"/>
  <c r="AD6" i="6" s="1"/>
  <c r="W4" i="6"/>
  <c r="X4" i="6" s="1"/>
  <c r="O14" i="6"/>
  <c r="T14" i="6" s="1"/>
  <c r="Y14" i="6" s="1"/>
  <c r="AD14" i="6" s="1"/>
  <c r="Z4" i="40" l="1"/>
  <c r="AA4" i="40" s="1"/>
  <c r="U5" i="40" s="1"/>
  <c r="V5" i="40" s="1"/>
  <c r="W5" i="40" s="1"/>
  <c r="X5" i="40" s="1"/>
  <c r="Y5" i="40" s="1"/>
  <c r="Z5" i="40" s="1"/>
  <c r="AA5" i="40" s="1"/>
  <c r="U6" i="40" s="1"/>
  <c r="V6" i="40" s="1"/>
  <c r="W6" i="40" s="1"/>
  <c r="X6" i="40" s="1"/>
  <c r="Y6" i="40" s="1"/>
  <c r="Z6" i="40" s="1"/>
  <c r="AA6" i="40" s="1"/>
  <c r="U7" i="40" s="1"/>
  <c r="V7" i="40" s="1"/>
  <c r="W7" i="40" s="1"/>
  <c r="X7" i="40" s="1"/>
  <c r="AD14" i="39"/>
  <c r="AI14" i="39" s="1"/>
  <c r="E17" i="39" s="1"/>
  <c r="J17" i="39" s="1"/>
  <c r="O17" i="39" s="1"/>
  <c r="T17" i="39" s="1"/>
  <c r="Y17" i="39" s="1"/>
  <c r="AD17" i="39" s="1"/>
  <c r="AI17" i="39" s="1"/>
  <c r="E20" i="39" s="1"/>
  <c r="J20" i="39" s="1"/>
  <c r="O20" i="39" s="1"/>
  <c r="T20" i="39" s="1"/>
  <c r="Y20" i="39" s="1"/>
  <c r="AD20" i="39" s="1"/>
  <c r="AI20" i="39" s="1"/>
  <c r="E23" i="39" s="1"/>
  <c r="J23" i="39" s="1"/>
  <c r="O23" i="39" s="1"/>
  <c r="T23" i="39" s="1"/>
  <c r="AI4" i="38"/>
  <c r="AJ4" i="38" s="1"/>
  <c r="AD5" i="38" s="1"/>
  <c r="AE5" i="38" s="1"/>
  <c r="AF5" i="38" s="1"/>
  <c r="AG5" i="38" s="1"/>
  <c r="AH5" i="38" s="1"/>
  <c r="AI5" i="38" s="1"/>
  <c r="AJ5" i="38" s="1"/>
  <c r="AD6" i="38" s="1"/>
  <c r="AE6" i="38" s="1"/>
  <c r="AF6" i="38" s="1"/>
  <c r="AG6" i="38" s="1"/>
  <c r="AH6" i="38" s="1"/>
  <c r="AI6" i="38" s="1"/>
  <c r="AJ6" i="38" s="1"/>
  <c r="AD7" i="38" s="1"/>
  <c r="AE7" i="38" s="1"/>
  <c r="AF7" i="38" s="1"/>
  <c r="AG7" i="38" s="1"/>
  <c r="AA7" i="38"/>
  <c r="U8" i="38" s="1"/>
  <c r="V8" i="38" s="1"/>
  <c r="W8" i="38" s="1"/>
  <c r="X8" i="38" s="1"/>
  <c r="Y8" i="38" s="1"/>
  <c r="Z8" i="38" s="1"/>
  <c r="AA8" i="38" s="1"/>
  <c r="U9" i="38" s="1"/>
  <c r="V9" i="38" s="1"/>
  <c r="W9" i="38" s="1"/>
  <c r="X9" i="38" s="1"/>
  <c r="Y9" i="38" s="1"/>
  <c r="Z9" i="38" s="1"/>
  <c r="AA9" i="38" s="1"/>
  <c r="Z5" i="36"/>
  <c r="AA5" i="36" s="1"/>
  <c r="U6" i="36" s="1"/>
  <c r="V6" i="36" s="1"/>
  <c r="W6" i="36" s="1"/>
  <c r="X6" i="36" s="1"/>
  <c r="Y6" i="36" s="1"/>
  <c r="Z6" i="36" s="1"/>
  <c r="AA6" i="36" s="1"/>
  <c r="U7" i="36" s="1"/>
  <c r="V7" i="36" s="1"/>
  <c r="W7" i="36" s="1"/>
  <c r="X7" i="36" s="1"/>
  <c r="Y7" i="36" s="1"/>
  <c r="Z7" i="36" s="1"/>
  <c r="AA7" i="36" s="1"/>
  <c r="U8" i="36" s="1"/>
  <c r="V8" i="36" s="1"/>
  <c r="W8" i="36" s="1"/>
  <c r="X8" i="36" s="1"/>
  <c r="Y8" i="36" s="1"/>
  <c r="Z8" i="36" s="1"/>
  <c r="AA8" i="36" s="1"/>
  <c r="U9" i="36" s="1"/>
  <c r="V9" i="36" s="1"/>
  <c r="W9" i="36" s="1"/>
  <c r="X9" i="36" s="1"/>
  <c r="Y9" i="36" s="1"/>
  <c r="Z9" i="36" s="1"/>
  <c r="AA9" i="36" s="1"/>
  <c r="AJ7" i="35"/>
  <c r="AD8" i="35" s="1"/>
  <c r="AE8" i="35" s="1"/>
  <c r="AF8" i="35" s="1"/>
  <c r="AG8" i="35" s="1"/>
  <c r="AH8" i="35" s="1"/>
  <c r="AI8" i="35" s="1"/>
  <c r="AJ8" i="35" s="1"/>
  <c r="AD9" i="35" s="1"/>
  <c r="AE9" i="35" s="1"/>
  <c r="AF9" i="35" s="1"/>
  <c r="AG9" i="35" s="1"/>
  <c r="AH9" i="35" s="1"/>
  <c r="AI9" i="35" s="1"/>
  <c r="AJ9" i="35" s="1"/>
  <c r="AD17" i="35"/>
  <c r="AI17" i="35" s="1"/>
  <c r="E20" i="35" s="1"/>
  <c r="J20" i="35" s="1"/>
  <c r="O20" i="35" s="1"/>
  <c r="T20" i="35" s="1"/>
  <c r="Y20" i="35" s="1"/>
  <c r="AD20" i="35" s="1"/>
  <c r="AI20" i="35" s="1"/>
  <c r="E23" i="35" s="1"/>
  <c r="J23" i="35" s="1"/>
  <c r="O23" i="35" s="1"/>
  <c r="T23" i="35" s="1"/>
  <c r="Y23" i="35" s="1"/>
  <c r="AD23" i="35" s="1"/>
  <c r="AI23" i="35" s="1"/>
  <c r="E26" i="35" s="1"/>
  <c r="J26" i="35" s="1"/>
  <c r="O26" i="35" s="1"/>
  <c r="T26" i="35" s="1"/>
  <c r="Y26" i="35" s="1"/>
  <c r="AD26" i="35" s="1"/>
  <c r="AI26" i="35" s="1"/>
  <c r="E29" i="35" s="1"/>
  <c r="J29" i="35" s="1"/>
  <c r="O29" i="35" s="1"/>
  <c r="T29" i="35" s="1"/>
  <c r="Y29" i="35" s="1"/>
  <c r="AD29" i="35" s="1"/>
  <c r="AI29" i="35" s="1"/>
  <c r="O23" i="34"/>
  <c r="T23" i="34" s="1"/>
  <c r="Y23" i="34" s="1"/>
  <c r="AD23" i="34" s="1"/>
  <c r="AI23" i="34" s="1"/>
  <c r="E26" i="34" s="1"/>
  <c r="J26" i="34" s="1"/>
  <c r="O26" i="34" s="1"/>
  <c r="T26" i="34" s="1"/>
  <c r="Y26" i="34" s="1"/>
  <c r="AD26" i="34" s="1"/>
  <c r="AI26" i="34" s="1"/>
  <c r="E29" i="34" s="1"/>
  <c r="J29" i="34" s="1"/>
  <c r="O29" i="34" s="1"/>
  <c r="T29" i="34" s="1"/>
  <c r="Y29" i="34" s="1"/>
  <c r="AD29" i="34" s="1"/>
  <c r="AI29" i="34" s="1"/>
  <c r="AI5" i="34"/>
  <c r="AJ5" i="34" s="1"/>
  <c r="AD6" i="34" s="1"/>
  <c r="AE6" i="34" s="1"/>
  <c r="AF6" i="34" s="1"/>
  <c r="AG6" i="34" s="1"/>
  <c r="AH6" i="34" s="1"/>
  <c r="AI6" i="34" s="1"/>
  <c r="AJ6" i="34" s="1"/>
  <c r="AD7" i="34" s="1"/>
  <c r="AE7" i="34" s="1"/>
  <c r="AF7" i="34" s="1"/>
  <c r="AG7" i="34" s="1"/>
  <c r="AH7" i="34" s="1"/>
  <c r="AI7" i="34" s="1"/>
  <c r="AJ7" i="34" s="1"/>
  <c r="AD8" i="34" s="1"/>
  <c r="AE8" i="34" s="1"/>
  <c r="AF8" i="34" s="1"/>
  <c r="AG8" i="34" s="1"/>
  <c r="AH8" i="34" s="1"/>
  <c r="AI8" i="34" s="1"/>
  <c r="AJ8" i="34" s="1"/>
  <c r="AD9" i="34" s="1"/>
  <c r="AE9" i="34" s="1"/>
  <c r="AF9" i="34" s="1"/>
  <c r="AG9" i="34" s="1"/>
  <c r="AH9" i="34" s="1"/>
  <c r="AI9" i="34" s="1"/>
  <c r="AJ9" i="34" s="1"/>
  <c r="AF6" i="33"/>
  <c r="AG6" i="33" s="1"/>
  <c r="AH6" i="33" s="1"/>
  <c r="AI6" i="33" s="1"/>
  <c r="AJ6" i="33" s="1"/>
  <c r="AD7" i="33" s="1"/>
  <c r="AE7" i="33" s="1"/>
  <c r="X4" i="33"/>
  <c r="Y4" i="33" s="1"/>
  <c r="E29" i="33"/>
  <c r="J29" i="33" s="1"/>
  <c r="O29" i="33" s="1"/>
  <c r="T29" i="33" s="1"/>
  <c r="Y29" i="33" s="1"/>
  <c r="AD29" i="33" s="1"/>
  <c r="AI29" i="33" s="1"/>
  <c r="AD9" i="32"/>
  <c r="AE9" i="32" s="1"/>
  <c r="AF9" i="32" s="1"/>
  <c r="AG9" i="32" s="1"/>
  <c r="AH9" i="32" s="1"/>
  <c r="AI9" i="32" s="1"/>
  <c r="AJ9" i="32" s="1"/>
  <c r="T14" i="32"/>
  <c r="Y14" i="32" s="1"/>
  <c r="AG4" i="31"/>
  <c r="AH4" i="31" s="1"/>
  <c r="AD23" i="30"/>
  <c r="AI23" i="30" s="1"/>
  <c r="E26" i="30" s="1"/>
  <c r="J26" i="30" s="1"/>
  <c r="O26" i="30" s="1"/>
  <c r="T26" i="30" s="1"/>
  <c r="Y26" i="30" s="1"/>
  <c r="AD26" i="30" s="1"/>
  <c r="AI26" i="30" s="1"/>
  <c r="E29" i="30" s="1"/>
  <c r="J29" i="30" s="1"/>
  <c r="O29" i="30" s="1"/>
  <c r="T29" i="30" s="1"/>
  <c r="Y29" i="30" s="1"/>
  <c r="AD29" i="30" s="1"/>
  <c r="AI29" i="30" s="1"/>
  <c r="O23" i="30"/>
  <c r="U6" i="30"/>
  <c r="AA5" i="30"/>
  <c r="AD9" i="29"/>
  <c r="AE9" i="29" s="1"/>
  <c r="AF9" i="29" s="1"/>
  <c r="AG9" i="29" s="1"/>
  <c r="AH9" i="29" s="1"/>
  <c r="AI9" i="29" s="1"/>
  <c r="AJ9" i="29" s="1"/>
  <c r="AI17" i="29"/>
  <c r="E20" i="29" s="1"/>
  <c r="J20" i="29" s="1"/>
  <c r="O20" i="29" s="1"/>
  <c r="T20" i="29" s="1"/>
  <c r="Y20" i="29" s="1"/>
  <c r="AD20" i="29" s="1"/>
  <c r="AI20" i="29" s="1"/>
  <c r="E23" i="29" s="1"/>
  <c r="J23" i="29" s="1"/>
  <c r="O23" i="29" s="1"/>
  <c r="T23" i="29" s="1"/>
  <c r="AF6" i="6"/>
  <c r="AG6" i="6" s="1"/>
  <c r="AH6" i="6" s="1"/>
  <c r="AI6" i="6" s="1"/>
  <c r="AJ6" i="6" s="1"/>
  <c r="AD7" i="6" s="1"/>
  <c r="AE7" i="6" s="1"/>
  <c r="AF7" i="6" s="1"/>
  <c r="AG7" i="6" s="1"/>
  <c r="AH7" i="6" s="1"/>
  <c r="W6" i="39"/>
  <c r="X6" i="39" s="1"/>
  <c r="Y6" i="39" s="1"/>
  <c r="Z6" i="39" s="1"/>
  <c r="AA6" i="39" s="1"/>
  <c r="U7" i="39" s="1"/>
  <c r="V7" i="39" s="1"/>
  <c r="W7" i="39" s="1"/>
  <c r="X7" i="39" s="1"/>
  <c r="Y7" i="39" s="1"/>
  <c r="Z7" i="39" s="1"/>
  <c r="AA7" i="39" s="1"/>
  <c r="U8" i="39" s="1"/>
  <c r="V8" i="39" s="1"/>
  <c r="W8" i="39" s="1"/>
  <c r="X8" i="39" s="1"/>
  <c r="Y8" i="39" s="1"/>
  <c r="Z8" i="39" s="1"/>
  <c r="AA8" i="39" s="1"/>
  <c r="U9" i="39" s="1"/>
  <c r="V9" i="39" s="1"/>
  <c r="W9" i="39" s="1"/>
  <c r="X9" i="39" s="1"/>
  <c r="Y9" i="39" s="1"/>
  <c r="Z9" i="39" s="1"/>
  <c r="AA9" i="39" s="1"/>
  <c r="AE6" i="36"/>
  <c r="AF6" i="36" s="1"/>
  <c r="AG6" i="36" s="1"/>
  <c r="AH6" i="36" s="1"/>
  <c r="AI6" i="36" s="1"/>
  <c r="AJ6" i="36" s="1"/>
  <c r="AD7" i="36" s="1"/>
  <c r="AE7" i="36" s="1"/>
  <c r="AF7" i="36" s="1"/>
  <c r="AG7" i="36" s="1"/>
  <c r="AH7" i="36" s="1"/>
  <c r="AI7" i="36" s="1"/>
  <c r="AJ7" i="36" s="1"/>
  <c r="AD8" i="36" s="1"/>
  <c r="AE8" i="36" s="1"/>
  <c r="AF8" i="36" s="1"/>
  <c r="AG8" i="36" s="1"/>
  <c r="AH8" i="36" s="1"/>
  <c r="AI8" i="36" s="1"/>
  <c r="AJ8" i="36" s="1"/>
  <c r="AD9" i="36" s="1"/>
  <c r="AE9" i="36" s="1"/>
  <c r="AF9" i="36" s="1"/>
  <c r="AG9" i="36" s="1"/>
  <c r="AH9" i="36" s="1"/>
  <c r="AI9" i="36" s="1"/>
  <c r="AJ9" i="36" s="1"/>
  <c r="W7" i="35"/>
  <c r="X7" i="35" s="1"/>
  <c r="Y7" i="35" s="1"/>
  <c r="Z7" i="35" s="1"/>
  <c r="AA7" i="35" s="1"/>
  <c r="U8" i="35" s="1"/>
  <c r="V8" i="35" s="1"/>
  <c r="W8" i="35" s="1"/>
  <c r="X8" i="35" s="1"/>
  <c r="Y8" i="35" s="1"/>
  <c r="Z8" i="35" s="1"/>
  <c r="AA8" i="35" s="1"/>
  <c r="U9" i="35" s="1"/>
  <c r="V9" i="35" s="1"/>
  <c r="W9" i="35" s="1"/>
  <c r="X9" i="35" s="1"/>
  <c r="Y9" i="35" s="1"/>
  <c r="Z9" i="35" s="1"/>
  <c r="AA9" i="35" s="1"/>
  <c r="X6" i="30"/>
  <c r="Y6" i="30" s="1"/>
  <c r="Z6" i="30" s="1"/>
  <c r="AA6" i="30" s="1"/>
  <c r="U7" i="30" s="1"/>
  <c r="V7" i="30" s="1"/>
  <c r="W7" i="30" s="1"/>
  <c r="X7" i="30" s="1"/>
  <c r="AA4" i="29"/>
  <c r="U5" i="29" s="1"/>
  <c r="V5" i="29" s="1"/>
  <c r="W5" i="29" s="1"/>
  <c r="X5" i="29" s="1"/>
  <c r="Y5" i="29" s="1"/>
  <c r="Z5" i="29" s="1"/>
  <c r="AA5" i="29" s="1"/>
  <c r="U6" i="29" s="1"/>
  <c r="V6" i="29" s="1"/>
  <c r="W6" i="29" s="1"/>
  <c r="X6" i="29" s="1"/>
  <c r="Y6" i="29" s="1"/>
  <c r="Z6" i="29" s="1"/>
  <c r="AA6" i="29" s="1"/>
  <c r="U7" i="29" s="1"/>
  <c r="V7" i="29" s="1"/>
  <c r="W7" i="29" s="1"/>
  <c r="X7" i="29" s="1"/>
  <c r="Y7" i="29" s="1"/>
  <c r="Z7" i="29" s="1"/>
  <c r="AA7" i="29" s="1"/>
  <c r="U8" i="29" s="1"/>
  <c r="V8" i="29" s="1"/>
  <c r="W8" i="29" s="1"/>
  <c r="X8" i="29" s="1"/>
  <c r="Y8" i="29" s="1"/>
  <c r="Z8" i="29" s="1"/>
  <c r="AA8" i="29" s="1"/>
  <c r="U9" i="29" s="1"/>
  <c r="V9" i="29" s="1"/>
  <c r="W9" i="29" s="1"/>
  <c r="X9" i="29" s="1"/>
  <c r="Y9" i="29" s="1"/>
  <c r="Z9" i="29" s="1"/>
  <c r="AA9" i="29" s="1"/>
  <c r="AI14" i="6"/>
  <c r="E17" i="6" s="1"/>
  <c r="O17" i="6" s="1"/>
  <c r="T17" i="6" s="1"/>
  <c r="Y17" i="6" s="1"/>
  <c r="AD17" i="6" s="1"/>
  <c r="AI17" i="6" s="1"/>
  <c r="E20" i="6" s="1"/>
  <c r="J20" i="6" s="1"/>
  <c r="O20" i="6" s="1"/>
  <c r="T20" i="6" s="1"/>
  <c r="Y20" i="6" s="1"/>
  <c r="AD20" i="6" s="1"/>
  <c r="Y4" i="6"/>
  <c r="Z4" i="6" s="1"/>
  <c r="AA4" i="6" s="1"/>
  <c r="U5" i="6" s="1"/>
  <c r="V5" i="6" s="1"/>
  <c r="W5" i="6" s="1"/>
  <c r="X5" i="6" s="1"/>
  <c r="Y7" i="40" l="1"/>
  <c r="Z7" i="40" s="1"/>
  <c r="U8" i="40" s="1"/>
  <c r="Y23" i="39"/>
  <c r="AD23" i="39" s="1"/>
  <c r="E26" i="39" s="1"/>
  <c r="AA4" i="33"/>
  <c r="U5" i="33" s="1"/>
  <c r="V5" i="33" s="1"/>
  <c r="AF7" i="33"/>
  <c r="AG7" i="33" s="1"/>
  <c r="AH7" i="33" s="1"/>
  <c r="AI7" i="33" s="1"/>
  <c r="AJ7" i="33" s="1"/>
  <c r="AD8" i="33" s="1"/>
  <c r="AE8" i="33" s="1"/>
  <c r="AF8" i="33" s="1"/>
  <c r="AG8" i="33" s="1"/>
  <c r="AH8" i="33" s="1"/>
  <c r="AI8" i="33" s="1"/>
  <c r="AJ8" i="33" s="1"/>
  <c r="AD9" i="33" s="1"/>
  <c r="AE9" i="33" s="1"/>
  <c r="AF9" i="33" s="1"/>
  <c r="AG9" i="33" s="1"/>
  <c r="AH9" i="33" s="1"/>
  <c r="AI9" i="33" s="1"/>
  <c r="AJ9" i="33" s="1"/>
  <c r="AI14" i="32"/>
  <c r="E17" i="32" s="1"/>
  <c r="J17" i="32" s="1"/>
  <c r="T17" i="32" s="1"/>
  <c r="Y17" i="32" s="1"/>
  <c r="AD17" i="32" s="1"/>
  <c r="AI17" i="32" s="1"/>
  <c r="E20" i="32" s="1"/>
  <c r="J20" i="32" s="1"/>
  <c r="O20" i="32" s="1"/>
  <c r="T20" i="32" s="1"/>
  <c r="Y20" i="32" s="1"/>
  <c r="AD20" i="32" s="1"/>
  <c r="AI20" i="32" s="1"/>
  <c r="E23" i="32" s="1"/>
  <c r="J23" i="32" s="1"/>
  <c r="O23" i="32" s="1"/>
  <c r="T23" i="32" s="1"/>
  <c r="Y23" i="32" s="1"/>
  <c r="AD23" i="32" s="1"/>
  <c r="AI23" i="32" s="1"/>
  <c r="E26" i="32" s="1"/>
  <c r="J26" i="32" s="1"/>
  <c r="O26" i="32" s="1"/>
  <c r="T26" i="32" s="1"/>
  <c r="Y26" i="32" s="1"/>
  <c r="AJ4" i="31"/>
  <c r="AD5" i="31" s="1"/>
  <c r="Y23" i="29"/>
  <c r="AD23" i="29" s="1"/>
  <c r="AI23" i="29" s="1"/>
  <c r="E26" i="29" s="1"/>
  <c r="J26" i="29" s="1"/>
  <c r="O26" i="29" s="1"/>
  <c r="T26" i="29" s="1"/>
  <c r="Y26" i="29" s="1"/>
  <c r="AD26" i="29" s="1"/>
  <c r="AI26" i="29" s="1"/>
  <c r="E29" i="29" s="1"/>
  <c r="J29" i="29" s="1"/>
  <c r="O29" i="29" s="1"/>
  <c r="T29" i="29" s="1"/>
  <c r="Y29" i="29" s="1"/>
  <c r="AD29" i="29" s="1"/>
  <c r="AI29" i="29" s="1"/>
  <c r="AH7" i="38"/>
  <c r="AI7" i="38" s="1"/>
  <c r="AD8" i="38" s="1"/>
  <c r="Y7" i="30"/>
  <c r="AJ7" i="6"/>
  <c r="AD8" i="6" s="1"/>
  <c r="AE8" i="6" s="1"/>
  <c r="AF8" i="6" s="1"/>
  <c r="AG8" i="6" s="1"/>
  <c r="AH8" i="6" s="1"/>
  <c r="AI8" i="6" s="1"/>
  <c r="AJ8" i="6" s="1"/>
  <c r="AD9" i="6" s="1"/>
  <c r="AE9" i="6" s="1"/>
  <c r="AF9" i="6" s="1"/>
  <c r="AG9" i="6" s="1"/>
  <c r="AH9" i="6" s="1"/>
  <c r="AI9" i="6" s="1"/>
  <c r="AJ9" i="6" s="1"/>
  <c r="Y5" i="6"/>
  <c r="Z5" i="6" s="1"/>
  <c r="AA5" i="6" s="1"/>
  <c r="U6" i="6" s="1"/>
  <c r="V6" i="6" s="1"/>
  <c r="W6" i="6" s="1"/>
  <c r="X6" i="6" s="1"/>
  <c r="AI20" i="6"/>
  <c r="E23" i="6" s="1"/>
  <c r="J23" i="6" s="1"/>
  <c r="O23" i="6" s="1"/>
  <c r="T23" i="6" s="1"/>
  <c r="Y23" i="6" s="1"/>
  <c r="AD23" i="6" s="1"/>
  <c r="V8" i="40" l="1"/>
  <c r="W8" i="40" s="1"/>
  <c r="X8" i="40" s="1"/>
  <c r="Y8" i="40" s="1"/>
  <c r="Z8" i="40" s="1"/>
  <c r="AA8" i="40" s="1"/>
  <c r="U9" i="40" s="1"/>
  <c r="V9" i="40" s="1"/>
  <c r="W9" i="40" s="1"/>
  <c r="X9" i="40" s="1"/>
  <c r="Y9" i="40" s="1"/>
  <c r="Z9" i="40" s="1"/>
  <c r="AA9" i="40" s="1"/>
  <c r="J26" i="39"/>
  <c r="O26" i="39" s="1"/>
  <c r="T26" i="39" s="1"/>
  <c r="Y26" i="39" s="1"/>
  <c r="AD26" i="39" s="1"/>
  <c r="AI26" i="39" s="1"/>
  <c r="E29" i="39" s="1"/>
  <c r="J29" i="39" s="1"/>
  <c r="O29" i="39" s="1"/>
  <c r="T29" i="39" s="1"/>
  <c r="Y29" i="39" s="1"/>
  <c r="AD29" i="39" s="1"/>
  <c r="AI29" i="39" s="1"/>
  <c r="AF8" i="38"/>
  <c r="AG8" i="38" s="1"/>
  <c r="AH8" i="38" s="1"/>
  <c r="AI8" i="38" s="1"/>
  <c r="AJ8" i="38" s="1"/>
  <c r="AD9" i="38" s="1"/>
  <c r="AE9" i="38" s="1"/>
  <c r="AF9" i="38" s="1"/>
  <c r="AG9" i="38" s="1"/>
  <c r="AH9" i="38" s="1"/>
  <c r="AI9" i="38" s="1"/>
  <c r="AJ9" i="38" s="1"/>
  <c r="AE8" i="38"/>
  <c r="W5" i="33"/>
  <c r="X5" i="33" s="1"/>
  <c r="Y5" i="33" s="1"/>
  <c r="Z5" i="33" s="1"/>
  <c r="AA5" i="33" s="1"/>
  <c r="U6" i="33" s="1"/>
  <c r="V6" i="33" s="1"/>
  <c r="W6" i="33" s="1"/>
  <c r="X6" i="33" s="1"/>
  <c r="Y6" i="33" s="1"/>
  <c r="Z6" i="33" s="1"/>
  <c r="AA6" i="33" s="1"/>
  <c r="U7" i="33" s="1"/>
  <c r="V7" i="33" s="1"/>
  <c r="W7" i="33" s="1"/>
  <c r="X7" i="33" s="1"/>
  <c r="Y7" i="33" s="1"/>
  <c r="Z7" i="33" s="1"/>
  <c r="AA7" i="33" s="1"/>
  <c r="U8" i="33" s="1"/>
  <c r="V8" i="33" s="1"/>
  <c r="W8" i="33" s="1"/>
  <c r="X8" i="33" s="1"/>
  <c r="Y8" i="33" s="1"/>
  <c r="Z8" i="33" s="1"/>
  <c r="AA8" i="33" s="1"/>
  <c r="U9" i="33" s="1"/>
  <c r="V9" i="33" s="1"/>
  <c r="W9" i="33" s="1"/>
  <c r="X9" i="33" s="1"/>
  <c r="Y9" i="33" s="1"/>
  <c r="Z9" i="33" s="1"/>
  <c r="AA9" i="33" s="1"/>
  <c r="AD26" i="32"/>
  <c r="AI26" i="32" s="1"/>
  <c r="E29" i="32" s="1"/>
  <c r="J29" i="32" s="1"/>
  <c r="O29" i="32" s="1"/>
  <c r="T29" i="32" s="1"/>
  <c r="Y29" i="32" s="1"/>
  <c r="AD29" i="32" s="1"/>
  <c r="AI29" i="32" s="1"/>
  <c r="AE5" i="31"/>
  <c r="AF5" i="31" s="1"/>
  <c r="AG5" i="31" s="1"/>
  <c r="AH5" i="31" s="1"/>
  <c r="AI5" i="31" s="1"/>
  <c r="AJ5" i="31" s="1"/>
  <c r="AD6" i="31" s="1"/>
  <c r="AE6" i="31" s="1"/>
  <c r="AF6" i="31" s="1"/>
  <c r="AG6" i="31" s="1"/>
  <c r="AH6" i="31" s="1"/>
  <c r="AI6" i="31" s="1"/>
  <c r="AJ6" i="31" s="1"/>
  <c r="AD7" i="31" s="1"/>
  <c r="AE7" i="31" s="1"/>
  <c r="AF7" i="31" s="1"/>
  <c r="AG7" i="31" s="1"/>
  <c r="AH7" i="31" s="1"/>
  <c r="AI7" i="31" s="1"/>
  <c r="AJ7" i="31" s="1"/>
  <c r="AD8" i="31" s="1"/>
  <c r="AE8" i="31" s="1"/>
  <c r="AF8" i="31" s="1"/>
  <c r="AG8" i="31" s="1"/>
  <c r="AH8" i="31" s="1"/>
  <c r="Z7" i="30"/>
  <c r="AA7" i="30" s="1"/>
  <c r="U8" i="30" s="1"/>
  <c r="V8" i="30" s="1"/>
  <c r="W8" i="30" s="1"/>
  <c r="X8" i="30" s="1"/>
  <c r="Y8" i="30" s="1"/>
  <c r="Z8" i="30" s="1"/>
  <c r="AA8" i="30" s="1"/>
  <c r="U9" i="30" s="1"/>
  <c r="V9" i="30" s="1"/>
  <c r="W9" i="30" s="1"/>
  <c r="X9" i="30" s="1"/>
  <c r="Y9" i="30" s="1"/>
  <c r="Z9" i="30" s="1"/>
  <c r="AA9" i="30" s="1"/>
  <c r="Y6" i="6"/>
  <c r="Z6" i="6" s="1"/>
  <c r="AA6" i="6" s="1"/>
  <c r="U7" i="6" s="1"/>
  <c r="V7" i="6" s="1"/>
  <c r="W7" i="6" s="1"/>
  <c r="X7" i="6" s="1"/>
  <c r="AI23" i="6"/>
  <c r="E26" i="6" s="1"/>
  <c r="J26" i="6" s="1"/>
  <c r="O26" i="6" s="1"/>
  <c r="T26" i="6" s="1"/>
  <c r="Y26" i="6" s="1"/>
  <c r="AD26" i="6" s="1"/>
  <c r="AI26" i="6" s="1"/>
  <c r="AI8" i="31" l="1"/>
  <c r="AJ8" i="31" s="1"/>
  <c r="AD9" i="31" s="1"/>
  <c r="AE9" i="31" s="1"/>
  <c r="AF9" i="31" s="1"/>
  <c r="AG9" i="31" s="1"/>
  <c r="AH9" i="31" s="1"/>
  <c r="AI9" i="31" s="1"/>
  <c r="AJ9" i="31" s="1"/>
  <c r="Y7" i="6"/>
  <c r="Z7" i="6" s="1"/>
  <c r="AA7" i="6" s="1"/>
  <c r="U8" i="6" s="1"/>
  <c r="V8" i="6" s="1"/>
  <c r="W8" i="6" s="1"/>
  <c r="X8" i="6" s="1"/>
  <c r="E29" i="6"/>
  <c r="J29" i="6" s="1"/>
  <c r="O29" i="6" s="1"/>
  <c r="T29" i="6" s="1"/>
  <c r="Y29" i="6" s="1"/>
  <c r="AD29" i="6" s="1"/>
  <c r="AI29" i="6" s="1"/>
  <c r="Y8" i="6" l="1"/>
  <c r="Z8" i="6" l="1"/>
  <c r="AA8" i="6" s="1"/>
  <c r="U9" i="6" l="1"/>
  <c r="V9" i="6" s="1"/>
  <c r="W9" i="6" s="1"/>
  <c r="X9" i="6" s="1"/>
  <c r="Y9" i="6" s="1"/>
  <c r="Z9" i="6" s="1"/>
  <c r="AA9" i="6" s="1"/>
</calcChain>
</file>

<file path=xl/sharedStrings.xml><?xml version="1.0" encoding="utf-8"?>
<sst xmlns="http://schemas.openxmlformats.org/spreadsheetml/2006/main" count="252" uniqueCount="15">
  <si>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</si>
  <si>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</si>
  <si>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</si>
  <si>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</si>
  <si>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</si>
  <si>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</si>
  <si>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</si>
  <si>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</si>
  <si>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SUN</t>
    <phoneticPr fontId="1"/>
  </si>
  <si>
    <t>MON</t>
    <phoneticPr fontId="1"/>
  </si>
  <si>
    <t>S</t>
    <phoneticPr fontId="1"/>
  </si>
  <si>
    <t>M</t>
    <phoneticPr fontId="1"/>
  </si>
  <si>
    <t>W</t>
    <phoneticPr fontId="1"/>
  </si>
  <si>
    <t>F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</si>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</sst>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10"/>
      <color rgb="FFEE3E4B"/>
      <name val="Meiryo UI"/>
      <family val="3"/>
      <charset val="128"/>
    </font>
    <font>
      <b/>
      <sz val="16"/>
      <color theme="7" tint="0.59999389629810485"/>
      <name val="Meiryo UI"/>
      <family val="3"/>
      <charset val="128"/>
    </font>
    <font>
      <b/>
      <sz val="16"/>
      <color theme="7" tint="-0.249977111117893"/>
      <name val="Meiryo UI"/>
      <family val="3"/>
      <charset val="128"/>
    </font>
    <font>
      <b/>
      <sz val="10"/>
      <color theme="7" tint="-0.24997711111789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178" fontId="18" fillId="0" borderId="1" xfId="0" applyNumberFormat="1" applyFont="1" applyBorder="1" applyAlignment="1">
      <alignment horizontal="center" vertical="center"/>
    </xf>
    <xf numFmtId="178" fontId="12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178" fontId="16" fillId="0" borderId="8" xfId="0" applyNumberFormat="1" applyFont="1" applyBorder="1" applyAlignment="1">
      <alignment horizontal="center" vertical="center" shrinkToFit="1"/>
    </xf>
    <xf numFmtId="178" fontId="16" fillId="0" borderId="9" xfId="0" applyNumberFormat="1" applyFont="1" applyBorder="1" applyAlignment="1">
      <alignment horizontal="center" vertical="center" shrinkToFit="1"/>
    </xf>
    <xf numFmtId="178" fontId="17" fillId="0" borderId="8" xfId="0" applyNumberFormat="1" applyFont="1" applyBorder="1" applyAlignment="1">
      <alignment horizontal="center" vertical="center" shrinkToFit="1"/>
    </xf>
    <xf numFmtId="178" fontId="17" fillId="0" borderId="9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17" fillId="0" borderId="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92"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E3E4B"/>
      <color rgb="FFF9B9BE"/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showGridLines="0" tabSelected="1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1" width="3.6328125" customWidth="1"/>
    <col min="27" max="27" width="3.6328125" customWidth="1"/>
    <col min="30" max="30" width="3.6328125" customWidth="1"/>
    <col min="33" max="33" width="3.6328125" customWidth="1"/>
    <col min="35" max="36" width="3.6328125" customWidth="1"/>
    <col min="37" max="37" width="2" customWidth="1"/>
  </cols>
  <sheetData>
    <row r="1" spans="1:36" ht="11.25" customHeight="1" x14ac:dyDescent="0.3"/>
    <row r="2" spans="1:36" ht="18.75" customHeight="1" x14ac:dyDescent="0.3">
      <c r="A2" s="40">
        <f>DATE(B7,1,1)</f>
        <v>45658</v>
      </c>
      <c r="B2" s="40"/>
      <c r="C2" s="40"/>
      <c r="D2" s="40"/>
      <c r="E2" s="40"/>
      <c r="F2" s="40"/>
      <c r="G2" s="40"/>
      <c r="U2" s="35">
        <f>DATE($B$7,MONTH($A$2)-1,1)</f>
        <v>45627</v>
      </c>
      <c r="V2" s="35"/>
      <c r="W2" s="36">
        <f>DATE($B$7,MONTH($A$2)-1,1)</f>
        <v>45627</v>
      </c>
      <c r="X2" s="36"/>
      <c r="Y2" s="36"/>
      <c r="Z2" s="36"/>
      <c r="AA2" s="36"/>
      <c r="AD2" s="35">
        <f>DATE($B$7,MONTH($A$2)+1,1)</f>
        <v>45689</v>
      </c>
      <c r="AE2" s="35"/>
      <c r="AF2" s="36">
        <f>DATE($B$7,MONTH($A$2)+1,1)</f>
        <v>45689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45627</v>
      </c>
      <c r="V4" s="13">
        <f>U4+1</f>
        <v>45628</v>
      </c>
      <c r="W4" s="13">
        <f t="shared" ref="W4:Y4" si="0">V4+1</f>
        <v>45629</v>
      </c>
      <c r="X4" s="13">
        <f t="shared" si="0"/>
        <v>45630</v>
      </c>
      <c r="Y4" s="13">
        <f t="shared" si="0"/>
        <v>45631</v>
      </c>
      <c r="Z4" s="13">
        <f t="shared" ref="Z4:Z9" si="1">Y4+1</f>
        <v>45632</v>
      </c>
      <c r="AA4" s="13">
        <f t="shared" ref="AA4:AA7" si="2">Z4+1</f>
        <v>45633</v>
      </c>
      <c r="AD4" s="15">
        <f>DATE($B$7,MONTH($A$2)+1,1)-WEEKDAY(DATE($B$7,MONTH($A$2)+1,1))+1</f>
        <v>45683</v>
      </c>
      <c r="AE4" s="13">
        <f>AD4+1</f>
        <v>45684</v>
      </c>
      <c r="AF4" s="13">
        <f t="shared" ref="AF4:AJ4" si="3">AE4+1</f>
        <v>45685</v>
      </c>
      <c r="AG4" s="13">
        <f t="shared" si="3"/>
        <v>45686</v>
      </c>
      <c r="AH4" s="13">
        <f t="shared" si="3"/>
        <v>45687</v>
      </c>
      <c r="AI4" s="13">
        <f t="shared" si="3"/>
        <v>45688</v>
      </c>
      <c r="AJ4" s="13">
        <f t="shared" si="3"/>
        <v>45689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45634</v>
      </c>
      <c r="V5" s="13">
        <f t="shared" ref="V5:Y5" si="4">U5+1</f>
        <v>45635</v>
      </c>
      <c r="W5" s="13">
        <f t="shared" si="4"/>
        <v>45636</v>
      </c>
      <c r="X5" s="13">
        <f t="shared" si="4"/>
        <v>45637</v>
      </c>
      <c r="Y5" s="13">
        <f t="shared" si="4"/>
        <v>45638</v>
      </c>
      <c r="Z5" s="13">
        <f t="shared" si="1"/>
        <v>45639</v>
      </c>
      <c r="AA5" s="13">
        <f t="shared" si="2"/>
        <v>45640</v>
      </c>
      <c r="AD5" s="28">
        <f>AJ4+1</f>
        <v>45690</v>
      </c>
      <c r="AE5" s="13">
        <f t="shared" ref="AE5:AJ9" si="5">AD5+1</f>
        <v>45691</v>
      </c>
      <c r="AF5" s="13">
        <f t="shared" si="5"/>
        <v>45692</v>
      </c>
      <c r="AG5" s="13">
        <f t="shared" si="5"/>
        <v>45693</v>
      </c>
      <c r="AH5" s="13">
        <f t="shared" si="5"/>
        <v>45694</v>
      </c>
      <c r="AI5" s="13">
        <f t="shared" si="5"/>
        <v>45695</v>
      </c>
      <c r="AJ5" s="13">
        <f t="shared" si="5"/>
        <v>45696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45641</v>
      </c>
      <c r="V6" s="13">
        <f t="shared" ref="V6:Y6" si="7">U6+1</f>
        <v>45642</v>
      </c>
      <c r="W6" s="13">
        <f t="shared" si="7"/>
        <v>45643</v>
      </c>
      <c r="X6" s="13">
        <f t="shared" si="7"/>
        <v>45644</v>
      </c>
      <c r="Y6" s="13">
        <f t="shared" si="7"/>
        <v>45645</v>
      </c>
      <c r="Z6" s="13">
        <f t="shared" si="1"/>
        <v>45646</v>
      </c>
      <c r="AA6" s="13">
        <f t="shared" si="2"/>
        <v>45647</v>
      </c>
      <c r="AD6" s="28">
        <f t="shared" ref="AD6:AD8" si="8">AJ5+1</f>
        <v>45697</v>
      </c>
      <c r="AE6" s="13">
        <f t="shared" si="5"/>
        <v>45698</v>
      </c>
      <c r="AF6" s="28">
        <f t="shared" si="5"/>
        <v>45699</v>
      </c>
      <c r="AG6" s="13">
        <f t="shared" si="5"/>
        <v>45700</v>
      </c>
      <c r="AH6" s="13">
        <f t="shared" si="5"/>
        <v>45701</v>
      </c>
      <c r="AI6" s="13">
        <f t="shared" si="5"/>
        <v>45702</v>
      </c>
      <c r="AJ6" s="13">
        <f t="shared" si="5"/>
        <v>45703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45648</v>
      </c>
      <c r="V7" s="13">
        <f t="shared" ref="V7:Y7" si="9">U7+1</f>
        <v>45649</v>
      </c>
      <c r="W7" s="13">
        <f t="shared" si="9"/>
        <v>45650</v>
      </c>
      <c r="X7" s="13">
        <f t="shared" si="9"/>
        <v>45651</v>
      </c>
      <c r="Y7" s="13">
        <f t="shared" si="9"/>
        <v>45652</v>
      </c>
      <c r="Z7" s="13">
        <f t="shared" si="1"/>
        <v>45653</v>
      </c>
      <c r="AA7" s="13">
        <f t="shared" si="2"/>
        <v>45654</v>
      </c>
      <c r="AD7" s="28">
        <f t="shared" si="8"/>
        <v>45704</v>
      </c>
      <c r="AE7" s="13">
        <f t="shared" si="5"/>
        <v>45705</v>
      </c>
      <c r="AF7" s="13">
        <f t="shared" si="5"/>
        <v>45706</v>
      </c>
      <c r="AG7" s="13">
        <f t="shared" si="5"/>
        <v>45707</v>
      </c>
      <c r="AH7" s="13">
        <f t="shared" si="5"/>
        <v>45708</v>
      </c>
      <c r="AI7" s="13">
        <f t="shared" si="5"/>
        <v>45709</v>
      </c>
      <c r="AJ7" s="13">
        <f t="shared" si="5"/>
        <v>45710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45655</v>
      </c>
      <c r="V8" s="13">
        <f t="shared" ref="V8:Y8" si="10">U8+1</f>
        <v>45656</v>
      </c>
      <c r="W8" s="13">
        <f t="shared" si="10"/>
        <v>45657</v>
      </c>
      <c r="X8" s="13">
        <f t="shared" si="10"/>
        <v>45658</v>
      </c>
      <c r="Y8" s="13">
        <f t="shared" si="10"/>
        <v>45659</v>
      </c>
      <c r="Z8" s="13">
        <f t="shared" si="1"/>
        <v>45660</v>
      </c>
      <c r="AA8" s="13">
        <f>Z8+1</f>
        <v>45661</v>
      </c>
      <c r="AD8" s="28">
        <f t="shared" si="8"/>
        <v>45711</v>
      </c>
      <c r="AE8" s="28">
        <f t="shared" si="5"/>
        <v>45712</v>
      </c>
      <c r="AF8" s="13">
        <f t="shared" si="5"/>
        <v>45713</v>
      </c>
      <c r="AG8" s="13">
        <f t="shared" si="5"/>
        <v>45714</v>
      </c>
      <c r="AH8" s="13">
        <f t="shared" si="5"/>
        <v>45715</v>
      </c>
      <c r="AI8" s="13">
        <f t="shared" si="5"/>
        <v>45716</v>
      </c>
      <c r="AJ8" s="13">
        <f t="shared" si="5"/>
        <v>45717</v>
      </c>
    </row>
    <row r="9" spans="1:36" ht="18.75" customHeight="1" x14ac:dyDescent="0.3">
      <c r="U9" s="28">
        <f t="shared" si="6"/>
        <v>45662</v>
      </c>
      <c r="V9" s="13">
        <f t="shared" ref="V9:Y9" si="11">U9+1</f>
        <v>45663</v>
      </c>
      <c r="W9" s="13">
        <f t="shared" si="11"/>
        <v>45664</v>
      </c>
      <c r="X9" s="13">
        <f t="shared" si="11"/>
        <v>45665</v>
      </c>
      <c r="Y9" s="13">
        <f t="shared" si="11"/>
        <v>45666</v>
      </c>
      <c r="Z9" s="13">
        <f t="shared" si="1"/>
        <v>45667</v>
      </c>
      <c r="AA9" s="13">
        <f>Z9+1</f>
        <v>45668</v>
      </c>
      <c r="AD9" s="15">
        <f t="shared" ref="AD9" si="12">AJ8+1</f>
        <v>45718</v>
      </c>
      <c r="AE9" s="13">
        <f t="shared" si="5"/>
        <v>45719</v>
      </c>
      <c r="AF9" s="13">
        <f t="shared" si="5"/>
        <v>45720</v>
      </c>
      <c r="AG9" s="13">
        <f t="shared" si="5"/>
        <v>45721</v>
      </c>
      <c r="AH9" s="13">
        <f t="shared" si="5"/>
        <v>45722</v>
      </c>
      <c r="AI9" s="13">
        <f t="shared" si="5"/>
        <v>45723</v>
      </c>
      <c r="AJ9" s="13">
        <f t="shared" si="5"/>
        <v>45724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8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6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7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45655</v>
      </c>
      <c r="F14" s="32"/>
      <c r="G14" s="8"/>
      <c r="H14" s="9"/>
      <c r="I14" s="7"/>
      <c r="J14" s="33">
        <f>E14+1</f>
        <v>45656</v>
      </c>
      <c r="K14" s="37"/>
      <c r="L14" s="8"/>
      <c r="M14" s="9"/>
      <c r="N14" s="10"/>
      <c r="O14" s="29">
        <f>J14+1</f>
        <v>45657</v>
      </c>
      <c r="P14" s="30"/>
      <c r="Q14" s="8"/>
      <c r="R14" s="9"/>
      <c r="S14" s="7"/>
      <c r="T14" s="33">
        <f>O14+1</f>
        <v>45658</v>
      </c>
      <c r="U14" s="37"/>
      <c r="V14" s="38"/>
      <c r="W14" s="39"/>
      <c r="X14" s="7"/>
      <c r="Y14" s="29">
        <f>T14+1</f>
        <v>45659</v>
      </c>
      <c r="Z14" s="30"/>
      <c r="AA14" s="38"/>
      <c r="AB14" s="39"/>
      <c r="AC14" s="7"/>
      <c r="AD14" s="29">
        <f>Y14+1</f>
        <v>45660</v>
      </c>
      <c r="AE14" s="30"/>
      <c r="AF14" s="38"/>
      <c r="AG14" s="39"/>
      <c r="AH14" s="7"/>
      <c r="AI14" s="29">
        <f>AD14+1</f>
        <v>45661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45662</v>
      </c>
      <c r="F17" s="34"/>
      <c r="G17" s="38"/>
      <c r="H17" s="39"/>
      <c r="I17" s="7"/>
      <c r="J17" s="29">
        <f>E17+1</f>
        <v>45663</v>
      </c>
      <c r="K17" s="30"/>
      <c r="L17" s="38"/>
      <c r="M17" s="39"/>
      <c r="N17" s="7"/>
      <c r="O17" s="29">
        <f>J17+1</f>
        <v>45664</v>
      </c>
      <c r="P17" s="30"/>
      <c r="Q17" s="38"/>
      <c r="R17" s="39"/>
      <c r="S17" s="7"/>
      <c r="T17" s="29">
        <f>O17+1</f>
        <v>45665</v>
      </c>
      <c r="U17" s="30"/>
      <c r="V17" s="38"/>
      <c r="W17" s="39"/>
      <c r="X17" s="7"/>
      <c r="Y17" s="29">
        <f>T17+1</f>
        <v>45666</v>
      </c>
      <c r="Z17" s="30"/>
      <c r="AA17" s="38"/>
      <c r="AB17" s="39"/>
      <c r="AC17" s="7"/>
      <c r="AD17" s="29">
        <f>Y17+1</f>
        <v>45667</v>
      </c>
      <c r="AE17" s="30"/>
      <c r="AF17" s="6"/>
      <c r="AG17" s="7"/>
      <c r="AH17" s="7"/>
      <c r="AI17" s="29">
        <f>AD17+1</f>
        <v>45668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45669</v>
      </c>
      <c r="F20" s="34"/>
      <c r="G20" s="6"/>
      <c r="H20" s="7"/>
      <c r="I20" s="7"/>
      <c r="J20" s="33">
        <f>E20+1</f>
        <v>45670</v>
      </c>
      <c r="K20" s="37"/>
      <c r="L20" s="6"/>
      <c r="M20" s="7"/>
      <c r="N20" s="7"/>
      <c r="O20" s="29">
        <f>J20+1</f>
        <v>45671</v>
      </c>
      <c r="P20" s="30"/>
      <c r="Q20" s="6"/>
      <c r="R20" s="7"/>
      <c r="S20" s="7"/>
      <c r="T20" s="29">
        <f>O20+1</f>
        <v>45672</v>
      </c>
      <c r="U20" s="30"/>
      <c r="V20" s="6"/>
      <c r="W20" s="7"/>
      <c r="X20" s="7"/>
      <c r="Y20" s="29">
        <f>T20+1</f>
        <v>45673</v>
      </c>
      <c r="Z20" s="30"/>
      <c r="AA20" s="6"/>
      <c r="AB20" s="7"/>
      <c r="AC20" s="7"/>
      <c r="AD20" s="29">
        <f>Y20+1</f>
        <v>45674</v>
      </c>
      <c r="AE20" s="30"/>
      <c r="AF20" s="6"/>
      <c r="AG20" s="7"/>
      <c r="AH20" s="7"/>
      <c r="AI20" s="29">
        <f>AD20+1</f>
        <v>45675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45676</v>
      </c>
      <c r="F23" s="34"/>
      <c r="G23" s="6"/>
      <c r="H23" s="7"/>
      <c r="I23" s="7"/>
      <c r="J23" s="29">
        <f>E23+1</f>
        <v>45677</v>
      </c>
      <c r="K23" s="30"/>
      <c r="L23" s="6"/>
      <c r="M23" s="7"/>
      <c r="N23" s="7"/>
      <c r="O23" s="29">
        <f>J23+1</f>
        <v>45678</v>
      </c>
      <c r="P23" s="30"/>
      <c r="Q23" s="6"/>
      <c r="R23" s="7"/>
      <c r="S23" s="7"/>
      <c r="T23" s="29">
        <f>O23+1</f>
        <v>45679</v>
      </c>
      <c r="U23" s="30"/>
      <c r="V23" s="6"/>
      <c r="W23" s="7"/>
      <c r="X23" s="7"/>
      <c r="Y23" s="29">
        <f>T23+1</f>
        <v>45680</v>
      </c>
      <c r="Z23" s="30"/>
      <c r="AA23" s="6"/>
      <c r="AB23" s="7"/>
      <c r="AC23" s="7"/>
      <c r="AD23" s="29">
        <f>Y23+1</f>
        <v>45681</v>
      </c>
      <c r="AE23" s="30"/>
      <c r="AF23" s="6"/>
      <c r="AG23" s="7"/>
      <c r="AH23" s="7"/>
      <c r="AI23" s="29">
        <f>AD23+1</f>
        <v>45682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45683</v>
      </c>
      <c r="F26" s="34"/>
      <c r="G26" s="6"/>
      <c r="H26" s="7"/>
      <c r="I26" s="7"/>
      <c r="J26" s="29">
        <f>E26+1</f>
        <v>45684</v>
      </c>
      <c r="K26" s="30"/>
      <c r="L26" s="6"/>
      <c r="M26" s="7"/>
      <c r="N26" s="7"/>
      <c r="O26" s="29">
        <f>J26+1</f>
        <v>45685</v>
      </c>
      <c r="P26" s="30"/>
      <c r="Q26" s="6"/>
      <c r="R26" s="7"/>
      <c r="S26" s="7"/>
      <c r="T26" s="29">
        <f>O26+1</f>
        <v>45686</v>
      </c>
      <c r="U26" s="30"/>
      <c r="V26" s="6"/>
      <c r="W26" s="7"/>
      <c r="X26" s="7"/>
      <c r="Y26" s="29">
        <f>T26+1</f>
        <v>45687</v>
      </c>
      <c r="Z26" s="30"/>
      <c r="AA26" s="6"/>
      <c r="AB26" s="7"/>
      <c r="AC26" s="7"/>
      <c r="AD26" s="29">
        <f>Y26+1</f>
        <v>45688</v>
      </c>
      <c r="AE26" s="30"/>
      <c r="AF26" s="6"/>
      <c r="AG26" s="7"/>
      <c r="AH26" s="7"/>
      <c r="AI26" s="29">
        <f>AD26+1</f>
        <v>45689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45690</v>
      </c>
      <c r="F29" s="32"/>
      <c r="G29" s="6"/>
      <c r="H29" s="7"/>
      <c r="I29" s="7"/>
      <c r="J29" s="29">
        <f>E29+1</f>
        <v>45691</v>
      </c>
      <c r="K29" s="30"/>
      <c r="L29" s="6"/>
      <c r="M29" s="7"/>
      <c r="N29" s="7"/>
      <c r="O29" s="29">
        <f>J29+1</f>
        <v>45692</v>
      </c>
      <c r="P29" s="30"/>
      <c r="Q29" s="6"/>
      <c r="R29" s="7"/>
      <c r="S29" s="7"/>
      <c r="T29" s="29">
        <f>O29+1</f>
        <v>45693</v>
      </c>
      <c r="U29" s="30"/>
      <c r="V29" s="6"/>
      <c r="W29" s="7"/>
      <c r="X29" s="7"/>
      <c r="Y29" s="29">
        <f>T29+1</f>
        <v>45694</v>
      </c>
      <c r="Z29" s="30"/>
      <c r="AA29" s="6"/>
      <c r="AB29" s="7"/>
      <c r="AC29" s="7"/>
      <c r="AD29" s="29">
        <f>Y29+1</f>
        <v>45695</v>
      </c>
      <c r="AE29" s="30"/>
      <c r="AF29" s="6"/>
      <c r="AG29" s="7"/>
      <c r="AH29" s="7"/>
      <c r="AI29" s="29">
        <f>AD29+1</f>
        <v>45696</v>
      </c>
      <c r="AJ29" s="30"/>
    </row>
    <row r="30" spans="1:36" ht="11.25" customHeight="1" x14ac:dyDescent="0.3"/>
  </sheetData>
  <mergeCells count="64">
    <mergeCell ref="AD11:AE11"/>
    <mergeCell ref="AI11:AJ11"/>
    <mergeCell ref="E14:F14"/>
    <mergeCell ref="J14:K14"/>
    <mergeCell ref="O14:P14"/>
    <mergeCell ref="T14:U14"/>
    <mergeCell ref="V14:W14"/>
    <mergeCell ref="Y14:Z14"/>
    <mergeCell ref="AA14:AB14"/>
    <mergeCell ref="Y11:Z11"/>
    <mergeCell ref="AD14:AE14"/>
    <mergeCell ref="AF14:AG14"/>
    <mergeCell ref="AI14:AJ14"/>
    <mergeCell ref="E11:F11"/>
    <mergeCell ref="J11:K11"/>
    <mergeCell ref="O11:P11"/>
    <mergeCell ref="W2:AA2"/>
    <mergeCell ref="B17:C17"/>
    <mergeCell ref="E17:F17"/>
    <mergeCell ref="G17:H17"/>
    <mergeCell ref="J17:K17"/>
    <mergeCell ref="L17:M17"/>
    <mergeCell ref="A2:G6"/>
    <mergeCell ref="T11:U11"/>
    <mergeCell ref="B7:F8"/>
    <mergeCell ref="U2:V2"/>
    <mergeCell ref="AI20:AJ20"/>
    <mergeCell ref="O17:P17"/>
    <mergeCell ref="Q17:R17"/>
    <mergeCell ref="T17:U17"/>
    <mergeCell ref="V17:W17"/>
    <mergeCell ref="Y17:Z17"/>
    <mergeCell ref="AA17:AB17"/>
    <mergeCell ref="AD2:AE2"/>
    <mergeCell ref="AF2:AJ2"/>
    <mergeCell ref="E23:F23"/>
    <mergeCell ref="J23:K23"/>
    <mergeCell ref="O23:P23"/>
    <mergeCell ref="Y23:Z23"/>
    <mergeCell ref="AD23:AE23"/>
    <mergeCell ref="AI23:AJ23"/>
    <mergeCell ref="AD17:AE17"/>
    <mergeCell ref="AI17:AJ17"/>
    <mergeCell ref="E20:F20"/>
    <mergeCell ref="J20:K20"/>
    <mergeCell ref="O20:P20"/>
    <mergeCell ref="T20:U20"/>
    <mergeCell ref="Y20:Z20"/>
    <mergeCell ref="AD20:AE20"/>
    <mergeCell ref="AD26:AE26"/>
    <mergeCell ref="AI26:AJ26"/>
    <mergeCell ref="T23:U23"/>
    <mergeCell ref="AI29:AJ29"/>
    <mergeCell ref="E29:F29"/>
    <mergeCell ref="J29:K29"/>
    <mergeCell ref="O29:P29"/>
    <mergeCell ref="T29:U29"/>
    <mergeCell ref="Y29:Z29"/>
    <mergeCell ref="AD29:AE29"/>
    <mergeCell ref="E26:F26"/>
    <mergeCell ref="J26:K26"/>
    <mergeCell ref="O26:P26"/>
    <mergeCell ref="T26:U26"/>
    <mergeCell ref="Y26:Z26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91" priority="163">
      <formula>NOT(MONTH(J14)=MONTH($A$2))</formula>
    </cfRule>
  </conditionalFormatting>
  <conditionalFormatting sqref="V4:Z7 V8:AA9">
    <cfRule type="expression" dxfId="90" priority="199">
      <formula>NOT(MONTH(V4)=(MONTH(EDATE($A$2,-1))))</formula>
    </cfRule>
  </conditionalFormatting>
  <conditionalFormatting sqref="AA4:AA7 U4:U9 A17">
    <cfRule type="expression" dxfId="89" priority="193">
      <formula>NOT(MONTH(A4)=(MONTH($A$2-1)))</formula>
    </cfRule>
  </conditionalFormatting>
  <conditionalFormatting sqref="AE4:AI9 AJ8:AJ9">
    <cfRule type="expression" dxfId="88" priority="196">
      <formula>NOT(MONTH(AE4)=(MONTH(EDATE($A$2,1))))</formula>
    </cfRule>
  </conditionalFormatting>
  <conditionalFormatting sqref="AI26:AJ26">
    <cfRule type="expression" dxfId="87" priority="1">
      <formula>NOT(MONTH(AI26)=MONTH($A$2))</formula>
    </cfRule>
  </conditionalFormatting>
  <conditionalFormatting sqref="AI29:AJ29">
    <cfRule type="expression" dxfId="86" priority="2">
      <formula>NOT(MONTH(AI29)=MONTH($A$2))</formula>
    </cfRule>
  </conditionalFormatting>
  <conditionalFormatting sqref="AJ4:AJ7 AD4:AD9">
    <cfRule type="expression" dxfId="85" priority="197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1062-1709-4F0B-B00A-EE19CA7E12C4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6" width="3.6328125" customWidth="1"/>
    <col min="37" max="37" width="2.453125" customWidth="1"/>
  </cols>
  <sheetData>
    <row r="1" spans="1:36" ht="11.25" customHeight="1" x14ac:dyDescent="0.3">
      <c r="B1" s="25"/>
    </row>
    <row r="2" spans="1:36" ht="18.75" customHeight="1" x14ac:dyDescent="0.3">
      <c r="A2" s="40">
        <f>DATE(B7,10,1)</f>
        <v>45931</v>
      </c>
      <c r="B2" s="40"/>
      <c r="C2" s="40"/>
      <c r="D2" s="40"/>
      <c r="E2" s="40"/>
      <c r="F2" s="40"/>
      <c r="G2" s="40"/>
      <c r="U2" s="35">
        <f>DATE($B$7,MONTH($A$2)-1,1)</f>
        <v>45901</v>
      </c>
      <c r="V2" s="35"/>
      <c r="W2" s="36">
        <f>DATE($B$7,MONTH($A$2)-1,1)</f>
        <v>45901</v>
      </c>
      <c r="X2" s="36"/>
      <c r="Y2" s="36"/>
      <c r="Z2" s="36"/>
      <c r="AA2" s="36"/>
      <c r="AD2" s="35">
        <f>DATE($B$7,MONTH($A$2)+1,1)</f>
        <v>45962</v>
      </c>
      <c r="AE2" s="35"/>
      <c r="AF2" s="36">
        <f>DATE($B$7,MONTH($A$2)+1,1)</f>
        <v>45962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45900</v>
      </c>
      <c r="V4" s="13">
        <f>U4+1</f>
        <v>45901</v>
      </c>
      <c r="W4" s="13">
        <f t="shared" ref="W4:Y4" si="0">V4+1</f>
        <v>45902</v>
      </c>
      <c r="X4" s="13">
        <f t="shared" si="0"/>
        <v>45903</v>
      </c>
      <c r="Y4" s="13">
        <f t="shared" si="0"/>
        <v>45904</v>
      </c>
      <c r="Z4" s="13">
        <f t="shared" ref="Z4:Z9" si="1">Y4+1</f>
        <v>45905</v>
      </c>
      <c r="AA4" s="13">
        <f t="shared" ref="AA4:AA7" si="2">Z4+1</f>
        <v>45906</v>
      </c>
      <c r="AD4" s="28">
        <f>DATE($B$7,MONTH($A$2)+1,1)-WEEKDAY(DATE($B$7,MONTH($A$2)+1,1))+1</f>
        <v>45956</v>
      </c>
      <c r="AE4" s="13">
        <f>AD4+1</f>
        <v>45957</v>
      </c>
      <c r="AF4" s="13">
        <f t="shared" ref="AF4:AJ4" si="3">AE4+1</f>
        <v>45958</v>
      </c>
      <c r="AG4" s="13">
        <f t="shared" si="3"/>
        <v>45959</v>
      </c>
      <c r="AH4" s="13">
        <f t="shared" si="3"/>
        <v>45960</v>
      </c>
      <c r="AI4" s="13">
        <f t="shared" ref="AE4:AJ9" si="4">AH4+1</f>
        <v>45961</v>
      </c>
      <c r="AJ4" s="13">
        <f t="shared" si="3"/>
        <v>45962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45907</v>
      </c>
      <c r="V5" s="13">
        <f t="shared" ref="V5:Z9" si="5">U5+1</f>
        <v>45908</v>
      </c>
      <c r="W5" s="13">
        <f t="shared" si="5"/>
        <v>45909</v>
      </c>
      <c r="X5" s="13">
        <f t="shared" si="5"/>
        <v>45910</v>
      </c>
      <c r="Y5" s="13">
        <f t="shared" si="5"/>
        <v>45911</v>
      </c>
      <c r="Z5" s="13">
        <f t="shared" si="1"/>
        <v>45912</v>
      </c>
      <c r="AA5" s="13">
        <f t="shared" si="2"/>
        <v>45913</v>
      </c>
      <c r="AD5" s="28">
        <f>AJ4+1</f>
        <v>45963</v>
      </c>
      <c r="AE5" s="28">
        <f t="shared" si="4"/>
        <v>45964</v>
      </c>
      <c r="AF5" s="13">
        <f t="shared" si="4"/>
        <v>45965</v>
      </c>
      <c r="AG5" s="13">
        <f t="shared" si="4"/>
        <v>45966</v>
      </c>
      <c r="AH5" s="13">
        <f t="shared" si="4"/>
        <v>45967</v>
      </c>
      <c r="AI5" s="13">
        <f t="shared" si="4"/>
        <v>45968</v>
      </c>
      <c r="AJ5" s="13">
        <f t="shared" si="4"/>
        <v>45969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45914</v>
      </c>
      <c r="V6" s="28">
        <f t="shared" si="5"/>
        <v>45915</v>
      </c>
      <c r="W6" s="13">
        <f t="shared" si="5"/>
        <v>45916</v>
      </c>
      <c r="X6" s="13">
        <f t="shared" si="5"/>
        <v>45917</v>
      </c>
      <c r="Y6" s="13">
        <f t="shared" si="5"/>
        <v>45918</v>
      </c>
      <c r="Z6" s="13">
        <f t="shared" si="1"/>
        <v>45919</v>
      </c>
      <c r="AA6" s="13">
        <f t="shared" si="2"/>
        <v>45920</v>
      </c>
      <c r="AD6" s="28">
        <f t="shared" ref="AD6:AD9" si="7">AJ5+1</f>
        <v>45970</v>
      </c>
      <c r="AE6" s="13">
        <f t="shared" si="4"/>
        <v>45971</v>
      </c>
      <c r="AF6" s="13">
        <f t="shared" si="4"/>
        <v>45972</v>
      </c>
      <c r="AG6" s="13">
        <f t="shared" si="4"/>
        <v>45973</v>
      </c>
      <c r="AH6" s="13">
        <f t="shared" si="4"/>
        <v>45974</v>
      </c>
      <c r="AI6" s="13">
        <f t="shared" si="4"/>
        <v>45975</v>
      </c>
      <c r="AJ6" s="13">
        <f t="shared" si="4"/>
        <v>45976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45921</v>
      </c>
      <c r="V7" s="13">
        <f t="shared" si="5"/>
        <v>45922</v>
      </c>
      <c r="W7" s="28">
        <f t="shared" si="5"/>
        <v>45923</v>
      </c>
      <c r="X7" s="13">
        <f t="shared" si="5"/>
        <v>45924</v>
      </c>
      <c r="Y7" s="13">
        <f t="shared" si="5"/>
        <v>45925</v>
      </c>
      <c r="Z7" s="13">
        <f t="shared" si="5"/>
        <v>45926</v>
      </c>
      <c r="AA7" s="13">
        <f t="shared" si="2"/>
        <v>45927</v>
      </c>
      <c r="AD7" s="28">
        <f t="shared" si="7"/>
        <v>45977</v>
      </c>
      <c r="AE7" s="13">
        <f t="shared" si="4"/>
        <v>45978</v>
      </c>
      <c r="AF7" s="13">
        <f t="shared" si="4"/>
        <v>45979</v>
      </c>
      <c r="AG7" s="13">
        <f t="shared" si="4"/>
        <v>45980</v>
      </c>
      <c r="AH7" s="13">
        <f t="shared" si="4"/>
        <v>45981</v>
      </c>
      <c r="AI7" s="13">
        <f t="shared" si="4"/>
        <v>45982</v>
      </c>
      <c r="AJ7" s="13">
        <f t="shared" si="4"/>
        <v>45983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45928</v>
      </c>
      <c r="V8" s="13">
        <f t="shared" si="5"/>
        <v>45929</v>
      </c>
      <c r="W8" s="13">
        <f t="shared" si="5"/>
        <v>45930</v>
      </c>
      <c r="X8" s="13">
        <f t="shared" si="5"/>
        <v>45931</v>
      </c>
      <c r="Y8" s="13">
        <f t="shared" si="5"/>
        <v>45932</v>
      </c>
      <c r="Z8" s="13">
        <f t="shared" si="1"/>
        <v>45933</v>
      </c>
      <c r="AA8" s="13">
        <f>Z8+1</f>
        <v>45934</v>
      </c>
      <c r="AD8" s="28">
        <f t="shared" si="7"/>
        <v>45984</v>
      </c>
      <c r="AE8" s="28">
        <f t="shared" si="4"/>
        <v>45985</v>
      </c>
      <c r="AF8" s="13">
        <f t="shared" si="4"/>
        <v>45986</v>
      </c>
      <c r="AG8" s="13">
        <f t="shared" si="4"/>
        <v>45987</v>
      </c>
      <c r="AH8" s="13">
        <f t="shared" si="4"/>
        <v>45988</v>
      </c>
      <c r="AI8" s="13">
        <f t="shared" si="4"/>
        <v>45989</v>
      </c>
      <c r="AJ8" s="13">
        <f t="shared" si="4"/>
        <v>45990</v>
      </c>
    </row>
    <row r="9" spans="1:36" ht="18.75" customHeight="1" x14ac:dyDescent="0.3">
      <c r="U9" s="28">
        <f t="shared" si="6"/>
        <v>45935</v>
      </c>
      <c r="V9" s="13">
        <f t="shared" si="5"/>
        <v>45936</v>
      </c>
      <c r="W9" s="13">
        <f t="shared" si="5"/>
        <v>45937</v>
      </c>
      <c r="X9" s="13">
        <f t="shared" si="5"/>
        <v>45938</v>
      </c>
      <c r="Y9" s="13">
        <f t="shared" si="5"/>
        <v>45939</v>
      </c>
      <c r="Z9" s="13">
        <f t="shared" si="1"/>
        <v>45940</v>
      </c>
      <c r="AA9" s="13">
        <f>Z9+1</f>
        <v>45941</v>
      </c>
      <c r="AD9" s="28">
        <f t="shared" si="7"/>
        <v>45991</v>
      </c>
      <c r="AE9" s="13">
        <f t="shared" si="4"/>
        <v>45992</v>
      </c>
      <c r="AF9" s="13">
        <f t="shared" si="4"/>
        <v>45993</v>
      </c>
      <c r="AG9" s="13">
        <f t="shared" si="4"/>
        <v>45994</v>
      </c>
      <c r="AH9" s="13">
        <f t="shared" si="4"/>
        <v>45995</v>
      </c>
      <c r="AI9" s="13">
        <f t="shared" si="4"/>
        <v>45996</v>
      </c>
      <c r="AJ9" s="13">
        <f t="shared" si="4"/>
        <v>45997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45928</v>
      </c>
      <c r="F14" s="32"/>
      <c r="G14" s="8"/>
      <c r="H14" s="9"/>
      <c r="I14" s="7"/>
      <c r="J14" s="29">
        <f>E14+1</f>
        <v>45929</v>
      </c>
      <c r="K14" s="30"/>
      <c r="L14" s="8"/>
      <c r="M14" s="9"/>
      <c r="N14" s="10"/>
      <c r="O14" s="29">
        <f>J14+1</f>
        <v>45930</v>
      </c>
      <c r="P14" s="30"/>
      <c r="Q14" s="8"/>
      <c r="R14" s="9"/>
      <c r="S14" s="7"/>
      <c r="T14" s="29">
        <f>O14+1</f>
        <v>45931</v>
      </c>
      <c r="U14" s="30"/>
      <c r="V14" s="38"/>
      <c r="W14" s="39"/>
      <c r="X14" s="7"/>
      <c r="Y14" s="29">
        <f>T14+1</f>
        <v>45932</v>
      </c>
      <c r="Z14" s="30"/>
      <c r="AA14" s="38"/>
      <c r="AB14" s="39"/>
      <c r="AC14" s="7"/>
      <c r="AD14" s="29">
        <f>Y14+1</f>
        <v>45933</v>
      </c>
      <c r="AE14" s="30"/>
      <c r="AF14" s="38"/>
      <c r="AG14" s="39"/>
      <c r="AH14" s="7"/>
      <c r="AI14" s="29">
        <f>AD14+1</f>
        <v>45934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45935</v>
      </c>
      <c r="F17" s="34"/>
      <c r="G17" s="38"/>
      <c r="H17" s="39"/>
      <c r="I17" s="7"/>
      <c r="J17" s="29">
        <f>E17+1</f>
        <v>45936</v>
      </c>
      <c r="K17" s="30"/>
      <c r="L17" s="38"/>
      <c r="M17" s="39"/>
      <c r="N17" s="7"/>
      <c r="O17" s="29">
        <f>J17+1</f>
        <v>45937</v>
      </c>
      <c r="P17" s="30"/>
      <c r="Q17" s="38"/>
      <c r="R17" s="39"/>
      <c r="S17" s="7"/>
      <c r="T17" s="29">
        <f>O17+1</f>
        <v>45938</v>
      </c>
      <c r="U17" s="30"/>
      <c r="V17" s="38"/>
      <c r="W17" s="39"/>
      <c r="X17" s="7"/>
      <c r="Y17" s="29">
        <f>T17+1</f>
        <v>45939</v>
      </c>
      <c r="Z17" s="30"/>
      <c r="AA17" s="38"/>
      <c r="AB17" s="39"/>
      <c r="AC17" s="7"/>
      <c r="AD17" s="29">
        <f>Y17+1</f>
        <v>45940</v>
      </c>
      <c r="AE17" s="30"/>
      <c r="AF17" s="6"/>
      <c r="AG17" s="7"/>
      <c r="AH17" s="7"/>
      <c r="AI17" s="29">
        <f>AD17+1</f>
        <v>45941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45942</v>
      </c>
      <c r="F20" s="34"/>
      <c r="G20" s="6"/>
      <c r="H20" s="7"/>
      <c r="I20" s="7"/>
      <c r="J20" s="33">
        <f>E20+1</f>
        <v>45943</v>
      </c>
      <c r="K20" s="37"/>
      <c r="L20" s="6"/>
      <c r="M20" s="7"/>
      <c r="N20" s="7"/>
      <c r="O20" s="29">
        <f>J20+1</f>
        <v>45944</v>
      </c>
      <c r="P20" s="30"/>
      <c r="Q20" s="6"/>
      <c r="R20" s="7"/>
      <c r="S20" s="7"/>
      <c r="T20" s="29">
        <f>O20+1</f>
        <v>45945</v>
      </c>
      <c r="U20" s="30"/>
      <c r="V20" s="6"/>
      <c r="W20" s="7"/>
      <c r="X20" s="7"/>
      <c r="Y20" s="29">
        <f>T20+1</f>
        <v>45946</v>
      </c>
      <c r="Z20" s="30"/>
      <c r="AA20" s="6"/>
      <c r="AB20" s="7"/>
      <c r="AC20" s="7"/>
      <c r="AD20" s="29">
        <f>Y20+1</f>
        <v>45947</v>
      </c>
      <c r="AE20" s="30"/>
      <c r="AF20" s="6"/>
      <c r="AG20" s="7"/>
      <c r="AH20" s="7"/>
      <c r="AI20" s="29">
        <f>AD20+1</f>
        <v>45948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45949</v>
      </c>
      <c r="F23" s="34"/>
      <c r="G23" s="6"/>
      <c r="H23" s="7"/>
      <c r="I23" s="7"/>
      <c r="J23" s="29">
        <f>E23+1</f>
        <v>45950</v>
      </c>
      <c r="K23" s="30"/>
      <c r="L23" s="6"/>
      <c r="M23" s="7"/>
      <c r="N23" s="7"/>
      <c r="O23" s="29">
        <f>J23+1</f>
        <v>45951</v>
      </c>
      <c r="P23" s="30"/>
      <c r="Q23" s="6"/>
      <c r="R23" s="7"/>
      <c r="S23" s="7"/>
      <c r="T23" s="29">
        <f>O23+1</f>
        <v>45952</v>
      </c>
      <c r="U23" s="30"/>
      <c r="V23" s="6"/>
      <c r="W23" s="7"/>
      <c r="X23" s="7"/>
      <c r="Y23" s="29">
        <f>T23+1</f>
        <v>45953</v>
      </c>
      <c r="Z23" s="30"/>
      <c r="AA23" s="6"/>
      <c r="AB23" s="7"/>
      <c r="AC23" s="7"/>
      <c r="AD23" s="29">
        <f>Y23+1</f>
        <v>45954</v>
      </c>
      <c r="AE23" s="30"/>
      <c r="AF23" s="6"/>
      <c r="AG23" s="7"/>
      <c r="AH23" s="7"/>
      <c r="AI23" s="29">
        <f>AD23+1</f>
        <v>45955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45956</v>
      </c>
      <c r="F26" s="34"/>
      <c r="G26" s="6"/>
      <c r="H26" s="7"/>
      <c r="I26" s="7"/>
      <c r="J26" s="29">
        <f>E26+1</f>
        <v>45957</v>
      </c>
      <c r="K26" s="30"/>
      <c r="L26" s="6"/>
      <c r="M26" s="7"/>
      <c r="N26" s="7"/>
      <c r="O26" s="29">
        <f>J26+1</f>
        <v>45958</v>
      </c>
      <c r="P26" s="30"/>
      <c r="Q26" s="6"/>
      <c r="R26" s="7"/>
      <c r="S26" s="7"/>
      <c r="T26" s="29">
        <f>O26+1</f>
        <v>45959</v>
      </c>
      <c r="U26" s="30"/>
      <c r="V26" s="6"/>
      <c r="W26" s="7"/>
      <c r="X26" s="7"/>
      <c r="Y26" s="29">
        <f>T26+1</f>
        <v>45960</v>
      </c>
      <c r="Z26" s="30"/>
      <c r="AA26" s="6"/>
      <c r="AB26" s="7"/>
      <c r="AC26" s="7"/>
      <c r="AD26" s="29">
        <f>Y26+1</f>
        <v>45961</v>
      </c>
      <c r="AE26" s="30"/>
      <c r="AF26" s="6"/>
      <c r="AG26" s="7"/>
      <c r="AH26" s="7"/>
      <c r="AI26" s="29">
        <f>AD26+1</f>
        <v>45962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45963</v>
      </c>
      <c r="F29" s="32"/>
      <c r="G29" s="6"/>
      <c r="H29" s="7"/>
      <c r="I29" s="7"/>
      <c r="J29" s="29">
        <f>E29+1</f>
        <v>45964</v>
      </c>
      <c r="K29" s="30"/>
      <c r="L29" s="6"/>
      <c r="M29" s="7"/>
      <c r="N29" s="7"/>
      <c r="O29" s="29">
        <f>J29+1</f>
        <v>45965</v>
      </c>
      <c r="P29" s="30"/>
      <c r="Q29" s="6"/>
      <c r="R29" s="7"/>
      <c r="S29" s="7"/>
      <c r="T29" s="29">
        <f>O29+1</f>
        <v>45966</v>
      </c>
      <c r="U29" s="30"/>
      <c r="V29" s="6"/>
      <c r="W29" s="7"/>
      <c r="X29" s="7"/>
      <c r="Y29" s="29">
        <f>T29+1</f>
        <v>45967</v>
      </c>
      <c r="Z29" s="30"/>
      <c r="AA29" s="6"/>
      <c r="AB29" s="7"/>
      <c r="AC29" s="7"/>
      <c r="AD29" s="29">
        <f>Y29+1</f>
        <v>45968</v>
      </c>
      <c r="AE29" s="30"/>
      <c r="AF29" s="6"/>
      <c r="AG29" s="7"/>
      <c r="AH29" s="7"/>
      <c r="AI29" s="29">
        <f>AD29+1</f>
        <v>45969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20" priority="4">
      <formula>NOT(MONTH(J14)=MONTH($A$2))</formula>
    </cfRule>
  </conditionalFormatting>
  <conditionalFormatting sqref="V4:Z7 V8:AA9">
    <cfRule type="expression" dxfId="19" priority="8">
      <formula>NOT(MONTH(V4)=(MONTH(EDATE($A$2,-1))))</formula>
    </cfRule>
  </conditionalFormatting>
  <conditionalFormatting sqref="AA4:AA7 U4:U9 A17">
    <cfRule type="expression" dxfId="18" priority="5">
      <formula>NOT(MONTH(A4)=(MONTH($A$2-1)))</formula>
    </cfRule>
  </conditionalFormatting>
  <conditionalFormatting sqref="AE4:AI9 AJ8:AJ9">
    <cfRule type="expression" dxfId="17" priority="6">
      <formula>NOT(MONTH(AE4)=(MONTH(EDATE($A$2,1))))</formula>
    </cfRule>
  </conditionalFormatting>
  <conditionalFormatting sqref="AI26:AJ26">
    <cfRule type="expression" dxfId="16" priority="2">
      <formula>NOT(MONTH(AI26)=MONTH($A$2))</formula>
    </cfRule>
  </conditionalFormatting>
  <conditionalFormatting sqref="AI29:AJ29">
    <cfRule type="expression" dxfId="15" priority="3">
      <formula>NOT(MONTH(AI29)=MONTH($A$2))</formula>
    </cfRule>
  </conditionalFormatting>
  <conditionalFormatting sqref="AJ4:AJ7 AD4:AD9">
    <cfRule type="expression" dxfId="14" priority="7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E6D3-4DB1-4CC4-B759-348EDB75D083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6" width="3.6328125" customWidth="1"/>
    <col min="37" max="37" width="2.453125" customWidth="1"/>
  </cols>
  <sheetData>
    <row r="1" spans="1:36" ht="11.25" customHeight="1" x14ac:dyDescent="0.3">
      <c r="B1" s="25"/>
    </row>
    <row r="2" spans="1:36" ht="18.75" customHeight="1" x14ac:dyDescent="0.3">
      <c r="A2" s="40">
        <f>DATE(B7,11,1)</f>
        <v>45962</v>
      </c>
      <c r="B2" s="40"/>
      <c r="C2" s="40"/>
      <c r="D2" s="40"/>
      <c r="E2" s="40"/>
      <c r="F2" s="40"/>
      <c r="G2" s="40"/>
      <c r="U2" s="35">
        <f>DATE($B$7,MONTH($A$2)-1,1)</f>
        <v>45931</v>
      </c>
      <c r="V2" s="35"/>
      <c r="W2" s="36">
        <f>DATE($B$7,MONTH($A$2)-1,1)</f>
        <v>45931</v>
      </c>
      <c r="X2" s="36"/>
      <c r="Y2" s="36"/>
      <c r="Z2" s="36"/>
      <c r="AA2" s="36"/>
      <c r="AD2" s="35">
        <f>DATE($B$7,MONTH($A$2)+1,1)</f>
        <v>45992</v>
      </c>
      <c r="AE2" s="35"/>
      <c r="AF2" s="36">
        <f>DATE($B$7,MONTH($A$2)+1,1)</f>
        <v>45992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45928</v>
      </c>
      <c r="V4" s="13">
        <f>U4+1</f>
        <v>45929</v>
      </c>
      <c r="W4" s="13">
        <f t="shared" ref="W4:Y4" si="0">V4+1</f>
        <v>45930</v>
      </c>
      <c r="X4" s="13">
        <f t="shared" si="0"/>
        <v>45931</v>
      </c>
      <c r="Y4" s="13">
        <f t="shared" si="0"/>
        <v>45932</v>
      </c>
      <c r="Z4" s="13">
        <f t="shared" ref="Z4:Z9" si="1">Y4+1</f>
        <v>45933</v>
      </c>
      <c r="AA4" s="13">
        <f t="shared" ref="AA4:AA7" si="2">Z4+1</f>
        <v>45934</v>
      </c>
      <c r="AD4" s="28">
        <f>DATE($B$7,MONTH($A$2)+1,1)-WEEKDAY(DATE($B$7,MONTH($A$2)+1,1))+1</f>
        <v>45991</v>
      </c>
      <c r="AE4" s="13">
        <f>AD4+1</f>
        <v>45992</v>
      </c>
      <c r="AF4" s="13">
        <f t="shared" ref="AF4:AJ4" si="3">AE4+1</f>
        <v>45993</v>
      </c>
      <c r="AG4" s="13">
        <f t="shared" si="3"/>
        <v>45994</v>
      </c>
      <c r="AH4" s="13">
        <f t="shared" si="3"/>
        <v>45995</v>
      </c>
      <c r="AI4" s="13">
        <f t="shared" si="3"/>
        <v>45996</v>
      </c>
      <c r="AJ4" s="13">
        <f t="shared" si="3"/>
        <v>45997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45935</v>
      </c>
      <c r="V5" s="13">
        <f t="shared" ref="V5:Y9" si="4">U5+1</f>
        <v>45936</v>
      </c>
      <c r="W5" s="13">
        <f t="shared" si="4"/>
        <v>45937</v>
      </c>
      <c r="X5" s="13">
        <f t="shared" si="4"/>
        <v>45938</v>
      </c>
      <c r="Y5" s="13">
        <f t="shared" si="4"/>
        <v>45939</v>
      </c>
      <c r="Z5" s="13">
        <f t="shared" si="1"/>
        <v>45940</v>
      </c>
      <c r="AA5" s="13">
        <f t="shared" si="2"/>
        <v>45941</v>
      </c>
      <c r="AD5" s="28">
        <f>AJ4+1</f>
        <v>45998</v>
      </c>
      <c r="AE5" s="13">
        <f t="shared" ref="AE5:AJ9" si="5">AD5+1</f>
        <v>45999</v>
      </c>
      <c r="AF5" s="13">
        <f t="shared" si="5"/>
        <v>46000</v>
      </c>
      <c r="AG5" s="13">
        <f t="shared" si="5"/>
        <v>46001</v>
      </c>
      <c r="AH5" s="13">
        <f t="shared" si="5"/>
        <v>46002</v>
      </c>
      <c r="AI5" s="13">
        <f t="shared" si="5"/>
        <v>46003</v>
      </c>
      <c r="AJ5" s="13">
        <f t="shared" si="5"/>
        <v>46004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45942</v>
      </c>
      <c r="V6" s="28">
        <f t="shared" si="4"/>
        <v>45943</v>
      </c>
      <c r="W6" s="13">
        <f t="shared" si="4"/>
        <v>45944</v>
      </c>
      <c r="X6" s="13">
        <f t="shared" si="4"/>
        <v>45945</v>
      </c>
      <c r="Y6" s="13">
        <f t="shared" si="4"/>
        <v>45946</v>
      </c>
      <c r="Z6" s="13">
        <f t="shared" si="1"/>
        <v>45947</v>
      </c>
      <c r="AA6" s="13">
        <f t="shared" si="2"/>
        <v>45948</v>
      </c>
      <c r="AD6" s="28">
        <f t="shared" ref="AD6:AD9" si="7">AJ5+1</f>
        <v>46005</v>
      </c>
      <c r="AE6" s="13">
        <f t="shared" si="5"/>
        <v>46006</v>
      </c>
      <c r="AF6" s="13">
        <f t="shared" si="5"/>
        <v>46007</v>
      </c>
      <c r="AG6" s="13">
        <f t="shared" si="5"/>
        <v>46008</v>
      </c>
      <c r="AH6" s="13">
        <f t="shared" si="5"/>
        <v>46009</v>
      </c>
      <c r="AI6" s="13">
        <f t="shared" si="5"/>
        <v>46010</v>
      </c>
      <c r="AJ6" s="13">
        <f t="shared" si="5"/>
        <v>46011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45949</v>
      </c>
      <c r="V7" s="13">
        <f t="shared" si="4"/>
        <v>45950</v>
      </c>
      <c r="W7" s="13">
        <f t="shared" si="4"/>
        <v>45951</v>
      </c>
      <c r="X7" s="13">
        <f t="shared" si="4"/>
        <v>45952</v>
      </c>
      <c r="Y7" s="13">
        <f t="shared" si="4"/>
        <v>45953</v>
      </c>
      <c r="Z7" s="13">
        <f t="shared" si="1"/>
        <v>45954</v>
      </c>
      <c r="AA7" s="13">
        <f t="shared" si="2"/>
        <v>45955</v>
      </c>
      <c r="AD7" s="28">
        <f t="shared" si="7"/>
        <v>46012</v>
      </c>
      <c r="AE7" s="13">
        <f t="shared" si="5"/>
        <v>46013</v>
      </c>
      <c r="AF7" s="13">
        <f t="shared" si="5"/>
        <v>46014</v>
      </c>
      <c r="AG7" s="13">
        <f t="shared" si="5"/>
        <v>46015</v>
      </c>
      <c r="AH7" s="13">
        <f t="shared" si="5"/>
        <v>46016</v>
      </c>
      <c r="AI7" s="13">
        <f t="shared" si="5"/>
        <v>46017</v>
      </c>
      <c r="AJ7" s="13">
        <f t="shared" si="5"/>
        <v>46018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45956</v>
      </c>
      <c r="V8" s="13">
        <f t="shared" si="4"/>
        <v>45957</v>
      </c>
      <c r="W8" s="13">
        <f t="shared" si="4"/>
        <v>45958</v>
      </c>
      <c r="X8" s="13">
        <f t="shared" si="4"/>
        <v>45959</v>
      </c>
      <c r="Y8" s="13">
        <f t="shared" si="4"/>
        <v>45960</v>
      </c>
      <c r="Z8" s="13">
        <f t="shared" si="1"/>
        <v>45961</v>
      </c>
      <c r="AA8" s="13">
        <f>Z8+1</f>
        <v>45962</v>
      </c>
      <c r="AD8" s="28">
        <f t="shared" si="7"/>
        <v>46019</v>
      </c>
      <c r="AE8" s="13">
        <f t="shared" si="5"/>
        <v>46020</v>
      </c>
      <c r="AF8" s="13">
        <f t="shared" si="5"/>
        <v>46021</v>
      </c>
      <c r="AG8" s="13">
        <f t="shared" si="5"/>
        <v>46022</v>
      </c>
      <c r="AH8" s="13">
        <f t="shared" si="5"/>
        <v>46023</v>
      </c>
      <c r="AI8" s="13">
        <f t="shared" si="5"/>
        <v>46024</v>
      </c>
      <c r="AJ8" s="13">
        <f t="shared" si="5"/>
        <v>46025</v>
      </c>
    </row>
    <row r="9" spans="1:36" ht="18.75" customHeight="1" x14ac:dyDescent="0.3">
      <c r="U9" s="28">
        <f t="shared" si="6"/>
        <v>45963</v>
      </c>
      <c r="V9" s="13">
        <f t="shared" si="4"/>
        <v>45964</v>
      </c>
      <c r="W9" s="13">
        <f t="shared" si="4"/>
        <v>45965</v>
      </c>
      <c r="X9" s="13">
        <f t="shared" si="4"/>
        <v>45966</v>
      </c>
      <c r="Y9" s="13">
        <f t="shared" si="4"/>
        <v>45967</v>
      </c>
      <c r="Z9" s="13">
        <f t="shared" si="1"/>
        <v>45968</v>
      </c>
      <c r="AA9" s="13">
        <f>Z9+1</f>
        <v>45969</v>
      </c>
      <c r="AD9" s="28">
        <f t="shared" si="7"/>
        <v>46026</v>
      </c>
      <c r="AE9" s="13">
        <f t="shared" si="5"/>
        <v>46027</v>
      </c>
      <c r="AF9" s="13">
        <f t="shared" si="5"/>
        <v>46028</v>
      </c>
      <c r="AG9" s="13">
        <f t="shared" si="5"/>
        <v>46029</v>
      </c>
      <c r="AH9" s="13">
        <f t="shared" si="5"/>
        <v>46030</v>
      </c>
      <c r="AI9" s="13">
        <f t="shared" si="5"/>
        <v>46031</v>
      </c>
      <c r="AJ9" s="13">
        <f t="shared" si="5"/>
        <v>46032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45956</v>
      </c>
      <c r="F14" s="32"/>
      <c r="G14" s="8"/>
      <c r="H14" s="9"/>
      <c r="I14" s="7"/>
      <c r="J14" s="29">
        <f>E14+1</f>
        <v>45957</v>
      </c>
      <c r="K14" s="30"/>
      <c r="L14" s="8"/>
      <c r="M14" s="9"/>
      <c r="N14" s="10"/>
      <c r="O14" s="29">
        <f>J14+1</f>
        <v>45958</v>
      </c>
      <c r="P14" s="30"/>
      <c r="Q14" s="8"/>
      <c r="R14" s="9"/>
      <c r="S14" s="7"/>
      <c r="T14" s="29">
        <f>O14+1</f>
        <v>45959</v>
      </c>
      <c r="U14" s="30"/>
      <c r="V14" s="38"/>
      <c r="W14" s="39"/>
      <c r="X14" s="7"/>
      <c r="Y14" s="29">
        <f>T14+1</f>
        <v>45960</v>
      </c>
      <c r="Z14" s="30"/>
      <c r="AA14" s="38"/>
      <c r="AB14" s="39"/>
      <c r="AC14" s="7"/>
      <c r="AD14" s="29">
        <f>Y14+1</f>
        <v>45961</v>
      </c>
      <c r="AE14" s="30"/>
      <c r="AF14" s="38"/>
      <c r="AG14" s="39"/>
      <c r="AH14" s="7"/>
      <c r="AI14" s="29">
        <f>AD14+1</f>
        <v>45962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45963</v>
      </c>
      <c r="F17" s="34"/>
      <c r="G17" s="38"/>
      <c r="H17" s="39"/>
      <c r="I17" s="7"/>
      <c r="J17" s="33">
        <f>E17+1</f>
        <v>45964</v>
      </c>
      <c r="K17" s="37"/>
      <c r="L17" s="38"/>
      <c r="M17" s="39"/>
      <c r="N17" s="7"/>
      <c r="O17" s="29">
        <f>J17+1</f>
        <v>45965</v>
      </c>
      <c r="P17" s="30"/>
      <c r="Q17" s="38"/>
      <c r="R17" s="39"/>
      <c r="S17" s="7"/>
      <c r="T17" s="29">
        <f>O17+1</f>
        <v>45966</v>
      </c>
      <c r="U17" s="30"/>
      <c r="V17" s="38"/>
      <c r="W17" s="39"/>
      <c r="X17" s="7"/>
      <c r="Y17" s="29">
        <f>T17+1</f>
        <v>45967</v>
      </c>
      <c r="Z17" s="30"/>
      <c r="AA17" s="38"/>
      <c r="AB17" s="39"/>
      <c r="AC17" s="7"/>
      <c r="AD17" s="29">
        <f>Y17+1</f>
        <v>45968</v>
      </c>
      <c r="AE17" s="30"/>
      <c r="AF17" s="6"/>
      <c r="AG17" s="7"/>
      <c r="AH17" s="7"/>
      <c r="AI17" s="29">
        <f>AD17+1</f>
        <v>45969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45970</v>
      </c>
      <c r="F20" s="34"/>
      <c r="G20" s="6"/>
      <c r="H20" s="7"/>
      <c r="I20" s="7"/>
      <c r="J20" s="29">
        <f>E20+1</f>
        <v>45971</v>
      </c>
      <c r="K20" s="30"/>
      <c r="L20" s="6"/>
      <c r="M20" s="7"/>
      <c r="N20" s="7"/>
      <c r="O20" s="29">
        <f>J20+1</f>
        <v>45972</v>
      </c>
      <c r="P20" s="30"/>
      <c r="Q20" s="6"/>
      <c r="R20" s="7"/>
      <c r="S20" s="7"/>
      <c r="T20" s="29">
        <f>O20+1</f>
        <v>45973</v>
      </c>
      <c r="U20" s="30"/>
      <c r="V20" s="6"/>
      <c r="W20" s="7"/>
      <c r="X20" s="7"/>
      <c r="Y20" s="29">
        <f>T20+1</f>
        <v>45974</v>
      </c>
      <c r="Z20" s="30"/>
      <c r="AA20" s="6"/>
      <c r="AB20" s="7"/>
      <c r="AC20" s="7"/>
      <c r="AD20" s="29">
        <f>Y20+1</f>
        <v>45975</v>
      </c>
      <c r="AE20" s="30"/>
      <c r="AF20" s="6"/>
      <c r="AG20" s="7"/>
      <c r="AH20" s="7"/>
      <c r="AI20" s="29">
        <f>AD20+1</f>
        <v>45976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45977</v>
      </c>
      <c r="F23" s="34"/>
      <c r="G23" s="6"/>
      <c r="H23" s="7"/>
      <c r="I23" s="7"/>
      <c r="J23" s="29">
        <f>E23+1</f>
        <v>45978</v>
      </c>
      <c r="K23" s="30"/>
      <c r="L23" s="6"/>
      <c r="M23" s="7"/>
      <c r="N23" s="7"/>
      <c r="O23" s="29">
        <f>J23+1</f>
        <v>45979</v>
      </c>
      <c r="P23" s="30"/>
      <c r="Q23" s="6"/>
      <c r="R23" s="7"/>
      <c r="S23" s="7"/>
      <c r="T23" s="29">
        <f>O23+1</f>
        <v>45980</v>
      </c>
      <c r="U23" s="30"/>
      <c r="V23" s="6"/>
      <c r="W23" s="7"/>
      <c r="X23" s="7"/>
      <c r="Y23" s="29">
        <f>T23+1</f>
        <v>45981</v>
      </c>
      <c r="Z23" s="30"/>
      <c r="AA23" s="6"/>
      <c r="AB23" s="7"/>
      <c r="AC23" s="7"/>
      <c r="AD23" s="29">
        <f>Y23+1</f>
        <v>45982</v>
      </c>
      <c r="AE23" s="30"/>
      <c r="AF23" s="6"/>
      <c r="AG23" s="7"/>
      <c r="AH23" s="7"/>
      <c r="AI23" s="29">
        <f>AD23+1</f>
        <v>45983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45984</v>
      </c>
      <c r="F26" s="34"/>
      <c r="G26" s="6"/>
      <c r="H26" s="7"/>
      <c r="I26" s="7"/>
      <c r="J26" s="33">
        <f>E26+1</f>
        <v>45985</v>
      </c>
      <c r="K26" s="37"/>
      <c r="L26" s="6"/>
      <c r="M26" s="7"/>
      <c r="N26" s="7"/>
      <c r="O26" s="29">
        <f>J26+1</f>
        <v>45986</v>
      </c>
      <c r="P26" s="30"/>
      <c r="Q26" s="6"/>
      <c r="R26" s="7"/>
      <c r="S26" s="7"/>
      <c r="T26" s="29">
        <f>O26+1</f>
        <v>45987</v>
      </c>
      <c r="U26" s="30"/>
      <c r="V26" s="6"/>
      <c r="W26" s="7"/>
      <c r="X26" s="7"/>
      <c r="Y26" s="29">
        <f>T26+1</f>
        <v>45988</v>
      </c>
      <c r="Z26" s="30"/>
      <c r="AA26" s="6"/>
      <c r="AB26" s="7"/>
      <c r="AC26" s="7"/>
      <c r="AD26" s="29">
        <f>Y26+1</f>
        <v>45989</v>
      </c>
      <c r="AE26" s="30"/>
      <c r="AF26" s="6"/>
      <c r="AG26" s="7"/>
      <c r="AH26" s="7"/>
      <c r="AI26" s="29">
        <f>AD26+1</f>
        <v>45990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45991</v>
      </c>
      <c r="F29" s="32"/>
      <c r="G29" s="6"/>
      <c r="H29" s="7"/>
      <c r="I29" s="7"/>
      <c r="J29" s="29">
        <f>E29+1</f>
        <v>45992</v>
      </c>
      <c r="K29" s="30"/>
      <c r="L29" s="6"/>
      <c r="M29" s="7"/>
      <c r="N29" s="7"/>
      <c r="O29" s="29">
        <f>J29+1</f>
        <v>45993</v>
      </c>
      <c r="P29" s="30"/>
      <c r="Q29" s="6"/>
      <c r="R29" s="7"/>
      <c r="S29" s="7"/>
      <c r="T29" s="29">
        <f>O29+1</f>
        <v>45994</v>
      </c>
      <c r="U29" s="30"/>
      <c r="V29" s="6"/>
      <c r="W29" s="7"/>
      <c r="X29" s="7"/>
      <c r="Y29" s="29">
        <f>T29+1</f>
        <v>45995</v>
      </c>
      <c r="Z29" s="30"/>
      <c r="AA29" s="6"/>
      <c r="AB29" s="7"/>
      <c r="AC29" s="7"/>
      <c r="AD29" s="29">
        <f>Y29+1</f>
        <v>45996</v>
      </c>
      <c r="AE29" s="30"/>
      <c r="AF29" s="6"/>
      <c r="AG29" s="7"/>
      <c r="AH29" s="7"/>
      <c r="AI29" s="29">
        <f>AD29+1</f>
        <v>45997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13" priority="4">
      <formula>NOT(MONTH(J14)=MONTH($A$2))</formula>
    </cfRule>
  </conditionalFormatting>
  <conditionalFormatting sqref="V4:Z7 V8:AA9">
    <cfRule type="expression" dxfId="12" priority="8">
      <formula>NOT(MONTH(V4)=(MONTH(EDATE($A$2,-1))))</formula>
    </cfRule>
  </conditionalFormatting>
  <conditionalFormatting sqref="AA4:AA7 U4:U9 A17">
    <cfRule type="expression" dxfId="11" priority="5">
      <formula>NOT(MONTH(A4)=(MONTH($A$2-1)))</formula>
    </cfRule>
  </conditionalFormatting>
  <conditionalFormatting sqref="AE4:AI9 AJ8:AJ9">
    <cfRule type="expression" dxfId="10" priority="6">
      <formula>NOT(MONTH(AE4)=(MONTH(EDATE($A$2,1))))</formula>
    </cfRule>
  </conditionalFormatting>
  <conditionalFormatting sqref="AI26:AJ26">
    <cfRule type="expression" dxfId="9" priority="2">
      <formula>NOT(MONTH(AI26)=MONTH($A$2))</formula>
    </cfRule>
  </conditionalFormatting>
  <conditionalFormatting sqref="AI29:AJ29">
    <cfRule type="expression" dxfId="8" priority="3">
      <formula>NOT(MONTH(AI29)=MONTH($A$2))</formula>
    </cfRule>
  </conditionalFormatting>
  <conditionalFormatting sqref="AJ4:AJ7 AD4:AD9">
    <cfRule type="expression" dxfId="7" priority="7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B79E-F560-4C3F-9173-957B3AE43417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6" width="3.6328125" customWidth="1"/>
    <col min="37" max="37" width="2.26953125" customWidth="1"/>
  </cols>
  <sheetData>
    <row r="1" spans="1:36" ht="11.25" customHeight="1" x14ac:dyDescent="0.3">
      <c r="B1" s="25"/>
    </row>
    <row r="2" spans="1:36" ht="18.75" customHeight="1" x14ac:dyDescent="0.3">
      <c r="A2" s="40">
        <f>DATE(B7,12,1)</f>
        <v>45992</v>
      </c>
      <c r="B2" s="40"/>
      <c r="C2" s="40"/>
      <c r="D2" s="40"/>
      <c r="E2" s="40"/>
      <c r="F2" s="40"/>
      <c r="G2" s="40"/>
      <c r="U2" s="35">
        <f>DATE($B$7,MONTH($A$2)-1,1)</f>
        <v>45962</v>
      </c>
      <c r="V2" s="35"/>
      <c r="W2" s="36">
        <f>DATE($B$7,MONTH($A$2)-1,1)</f>
        <v>45962</v>
      </c>
      <c r="X2" s="36"/>
      <c r="Y2" s="36"/>
      <c r="Z2" s="36"/>
      <c r="AA2" s="36"/>
      <c r="AD2" s="35">
        <f>DATE($B$7,MONTH($A$2)+1,1)</f>
        <v>46023</v>
      </c>
      <c r="AE2" s="35"/>
      <c r="AF2" s="36">
        <f>DATE($B$7,MONTH($A$2)+1,1)</f>
        <v>46023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45956</v>
      </c>
      <c r="V4" s="13">
        <f>U4+1</f>
        <v>45957</v>
      </c>
      <c r="W4" s="13">
        <f t="shared" ref="W4:Y4" si="0">V4+1</f>
        <v>45958</v>
      </c>
      <c r="X4" s="13">
        <f t="shared" si="0"/>
        <v>45959</v>
      </c>
      <c r="Y4" s="13">
        <f t="shared" si="0"/>
        <v>45960</v>
      </c>
      <c r="Z4" s="13">
        <f t="shared" ref="Z4:Z9" si="1">Y4+1</f>
        <v>45961</v>
      </c>
      <c r="AA4" s="13">
        <f t="shared" ref="AA4:AA7" si="2">Z4+1</f>
        <v>45962</v>
      </c>
      <c r="AD4" s="28">
        <f>DATE($B$7,MONTH($A$2)+1,1)-WEEKDAY(DATE($B$7,MONTH($A$2)+1,1))+1</f>
        <v>46019</v>
      </c>
      <c r="AE4" s="28">
        <f>AD4+1</f>
        <v>46020</v>
      </c>
      <c r="AF4" s="13">
        <f t="shared" ref="AF4:AJ4" si="3">AE4+1</f>
        <v>46021</v>
      </c>
      <c r="AG4" s="28">
        <f t="shared" si="3"/>
        <v>46022</v>
      </c>
      <c r="AH4" s="28">
        <f t="shared" ref="AE4:AJ9" si="4">AG4+1</f>
        <v>46023</v>
      </c>
      <c r="AI4" s="13">
        <f t="shared" si="3"/>
        <v>46024</v>
      </c>
      <c r="AJ4" s="13">
        <f t="shared" si="3"/>
        <v>46025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45963</v>
      </c>
      <c r="V5" s="28">
        <f t="shared" ref="V5:Y9" si="5">U5+1</f>
        <v>45964</v>
      </c>
      <c r="W5" s="13">
        <f t="shared" si="5"/>
        <v>45965</v>
      </c>
      <c r="X5" s="13">
        <f t="shared" si="5"/>
        <v>45966</v>
      </c>
      <c r="Y5" s="13">
        <f t="shared" si="5"/>
        <v>45967</v>
      </c>
      <c r="Z5" s="13">
        <f t="shared" si="1"/>
        <v>45968</v>
      </c>
      <c r="AA5" s="13">
        <f t="shared" si="2"/>
        <v>45969</v>
      </c>
      <c r="AD5" s="28">
        <f>AJ4+1</f>
        <v>46026</v>
      </c>
      <c r="AE5" s="13">
        <f t="shared" si="4"/>
        <v>46027</v>
      </c>
      <c r="AF5" s="13">
        <f t="shared" si="4"/>
        <v>46028</v>
      </c>
      <c r="AG5" s="13">
        <f t="shared" si="4"/>
        <v>46029</v>
      </c>
      <c r="AH5" s="13">
        <f t="shared" si="4"/>
        <v>46030</v>
      </c>
      <c r="AI5" s="13">
        <f t="shared" si="4"/>
        <v>46031</v>
      </c>
      <c r="AJ5" s="13">
        <f t="shared" si="4"/>
        <v>46032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45970</v>
      </c>
      <c r="V6" s="13">
        <f t="shared" si="5"/>
        <v>45971</v>
      </c>
      <c r="W6" s="13">
        <f t="shared" si="5"/>
        <v>45972</v>
      </c>
      <c r="X6" s="13">
        <f t="shared" si="5"/>
        <v>45973</v>
      </c>
      <c r="Y6" s="13">
        <f t="shared" si="5"/>
        <v>45974</v>
      </c>
      <c r="Z6" s="13">
        <f t="shared" si="1"/>
        <v>45975</v>
      </c>
      <c r="AA6" s="13">
        <f t="shared" si="2"/>
        <v>45976</v>
      </c>
      <c r="AD6" s="28">
        <f t="shared" ref="AD6:AD9" si="7">AJ5+1</f>
        <v>46033</v>
      </c>
      <c r="AE6" s="28">
        <f t="shared" si="4"/>
        <v>46034</v>
      </c>
      <c r="AF6" s="13">
        <f t="shared" si="4"/>
        <v>46035</v>
      </c>
      <c r="AG6" s="13">
        <f t="shared" si="4"/>
        <v>46036</v>
      </c>
      <c r="AH6" s="13">
        <f t="shared" si="4"/>
        <v>46037</v>
      </c>
      <c r="AI6" s="13">
        <f t="shared" si="4"/>
        <v>46038</v>
      </c>
      <c r="AJ6" s="13">
        <f t="shared" si="4"/>
        <v>46039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45977</v>
      </c>
      <c r="V7" s="13">
        <f t="shared" si="5"/>
        <v>45978</v>
      </c>
      <c r="W7" s="13">
        <f t="shared" si="5"/>
        <v>45979</v>
      </c>
      <c r="X7" s="13">
        <f t="shared" si="5"/>
        <v>45980</v>
      </c>
      <c r="Y7" s="13">
        <f t="shared" si="5"/>
        <v>45981</v>
      </c>
      <c r="Z7" s="13">
        <f t="shared" si="1"/>
        <v>45982</v>
      </c>
      <c r="AA7" s="13">
        <f t="shared" si="2"/>
        <v>45983</v>
      </c>
      <c r="AD7" s="28">
        <f t="shared" si="7"/>
        <v>46040</v>
      </c>
      <c r="AE7" s="13">
        <f t="shared" si="4"/>
        <v>46041</v>
      </c>
      <c r="AF7" s="13">
        <f t="shared" si="4"/>
        <v>46042</v>
      </c>
      <c r="AG7" s="13">
        <f t="shared" si="4"/>
        <v>46043</v>
      </c>
      <c r="AH7" s="13">
        <f t="shared" si="4"/>
        <v>46044</v>
      </c>
      <c r="AI7" s="13">
        <f t="shared" si="4"/>
        <v>46045</v>
      </c>
      <c r="AJ7" s="13">
        <f t="shared" si="4"/>
        <v>46046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45984</v>
      </c>
      <c r="V8" s="28">
        <f t="shared" si="5"/>
        <v>45985</v>
      </c>
      <c r="W8" s="13">
        <f t="shared" si="5"/>
        <v>45986</v>
      </c>
      <c r="X8" s="13">
        <f t="shared" si="5"/>
        <v>45987</v>
      </c>
      <c r="Y8" s="13">
        <f t="shared" si="5"/>
        <v>45988</v>
      </c>
      <c r="Z8" s="13">
        <f t="shared" si="1"/>
        <v>45989</v>
      </c>
      <c r="AA8" s="13">
        <f>Z8+1</f>
        <v>45990</v>
      </c>
      <c r="AD8" s="28">
        <f t="shared" si="7"/>
        <v>46047</v>
      </c>
      <c r="AE8" s="13">
        <f t="shared" si="4"/>
        <v>46048</v>
      </c>
      <c r="AF8" s="13">
        <f t="shared" si="4"/>
        <v>46049</v>
      </c>
      <c r="AG8" s="13">
        <f t="shared" si="4"/>
        <v>46050</v>
      </c>
      <c r="AH8" s="13">
        <f t="shared" si="4"/>
        <v>46051</v>
      </c>
      <c r="AI8" s="13">
        <f t="shared" si="4"/>
        <v>46052</v>
      </c>
      <c r="AJ8" s="13">
        <f t="shared" si="4"/>
        <v>46053</v>
      </c>
    </row>
    <row r="9" spans="1:36" ht="18.75" customHeight="1" x14ac:dyDescent="0.3">
      <c r="U9" s="28">
        <f t="shared" si="6"/>
        <v>45991</v>
      </c>
      <c r="V9" s="13">
        <f t="shared" si="5"/>
        <v>45992</v>
      </c>
      <c r="W9" s="13">
        <f t="shared" si="5"/>
        <v>45993</v>
      </c>
      <c r="X9" s="13">
        <f t="shared" si="5"/>
        <v>45994</v>
      </c>
      <c r="Y9" s="13">
        <f t="shared" si="5"/>
        <v>45995</v>
      </c>
      <c r="Z9" s="13">
        <f t="shared" si="1"/>
        <v>45996</v>
      </c>
      <c r="AA9" s="13">
        <f>Z9+1</f>
        <v>45997</v>
      </c>
      <c r="AD9" s="28">
        <f t="shared" si="7"/>
        <v>46054</v>
      </c>
      <c r="AE9" s="13">
        <f t="shared" si="4"/>
        <v>46055</v>
      </c>
      <c r="AF9" s="13">
        <f t="shared" si="4"/>
        <v>46056</v>
      </c>
      <c r="AG9" s="13">
        <f t="shared" si="4"/>
        <v>46057</v>
      </c>
      <c r="AH9" s="13">
        <f t="shared" si="4"/>
        <v>46058</v>
      </c>
      <c r="AI9" s="13">
        <f t="shared" si="4"/>
        <v>46059</v>
      </c>
      <c r="AJ9" s="13">
        <f t="shared" si="4"/>
        <v>46060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3">
        <f>DATE($B$7,MONTH($A$2),1)-WEEKDAY(DATE($B$7,MONTH($A$2),1))+1</f>
        <v>45991</v>
      </c>
      <c r="F14" s="34"/>
      <c r="G14" s="8"/>
      <c r="H14" s="9"/>
      <c r="I14" s="7"/>
      <c r="J14" s="29">
        <f>E14+1</f>
        <v>45992</v>
      </c>
      <c r="K14" s="30"/>
      <c r="L14" s="8"/>
      <c r="M14" s="9"/>
      <c r="N14" s="10"/>
      <c r="O14" s="29">
        <f>J14+1</f>
        <v>45993</v>
      </c>
      <c r="P14" s="30"/>
      <c r="Q14" s="8"/>
      <c r="R14" s="9"/>
      <c r="S14" s="7"/>
      <c r="T14" s="29">
        <f>O14+1</f>
        <v>45994</v>
      </c>
      <c r="U14" s="30"/>
      <c r="V14" s="38"/>
      <c r="W14" s="39"/>
      <c r="X14" s="7"/>
      <c r="Y14" s="29">
        <f>T14+1</f>
        <v>45995</v>
      </c>
      <c r="Z14" s="30"/>
      <c r="AA14" s="38"/>
      <c r="AB14" s="39"/>
      <c r="AC14" s="7"/>
      <c r="AD14" s="29">
        <f>Y14+1</f>
        <v>45996</v>
      </c>
      <c r="AE14" s="30"/>
      <c r="AF14" s="38"/>
      <c r="AG14" s="39"/>
      <c r="AH14" s="7"/>
      <c r="AI14" s="29">
        <f>AD14+1</f>
        <v>45997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45998</v>
      </c>
      <c r="F17" s="34"/>
      <c r="G17" s="38"/>
      <c r="H17" s="39"/>
      <c r="I17" s="7"/>
      <c r="J17" s="29">
        <f>E17+1</f>
        <v>45999</v>
      </c>
      <c r="K17" s="30"/>
      <c r="L17" s="38"/>
      <c r="M17" s="39"/>
      <c r="N17" s="7"/>
      <c r="O17" s="29">
        <f>J17+1</f>
        <v>46000</v>
      </c>
      <c r="P17" s="30"/>
      <c r="Q17" s="38"/>
      <c r="R17" s="39"/>
      <c r="S17" s="7"/>
      <c r="T17" s="29">
        <f>O17+1</f>
        <v>46001</v>
      </c>
      <c r="U17" s="30"/>
      <c r="V17" s="38"/>
      <c r="W17" s="39"/>
      <c r="X17" s="7"/>
      <c r="Y17" s="29">
        <f>T17+1</f>
        <v>46002</v>
      </c>
      <c r="Z17" s="30"/>
      <c r="AA17" s="38"/>
      <c r="AB17" s="39"/>
      <c r="AC17" s="7"/>
      <c r="AD17" s="29">
        <f>Y17+1</f>
        <v>46003</v>
      </c>
      <c r="AE17" s="30"/>
      <c r="AF17" s="6"/>
      <c r="AG17" s="7"/>
      <c r="AH17" s="7"/>
      <c r="AI17" s="29">
        <f>AD17+1</f>
        <v>46004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46005</v>
      </c>
      <c r="F20" s="34"/>
      <c r="G20" s="6"/>
      <c r="H20" s="7"/>
      <c r="I20" s="7"/>
      <c r="J20" s="29">
        <f>E20+1</f>
        <v>46006</v>
      </c>
      <c r="K20" s="30"/>
      <c r="L20" s="6"/>
      <c r="M20" s="7"/>
      <c r="N20" s="7"/>
      <c r="O20" s="29">
        <f>J20+1</f>
        <v>46007</v>
      </c>
      <c r="P20" s="30"/>
      <c r="Q20" s="6"/>
      <c r="R20" s="7"/>
      <c r="S20" s="7"/>
      <c r="T20" s="29">
        <f>O20+1</f>
        <v>46008</v>
      </c>
      <c r="U20" s="30"/>
      <c r="V20" s="6"/>
      <c r="W20" s="7"/>
      <c r="X20" s="7"/>
      <c r="Y20" s="29">
        <f>T20+1</f>
        <v>46009</v>
      </c>
      <c r="Z20" s="30"/>
      <c r="AA20" s="6"/>
      <c r="AB20" s="7"/>
      <c r="AC20" s="7"/>
      <c r="AD20" s="29">
        <f>Y20+1</f>
        <v>46010</v>
      </c>
      <c r="AE20" s="30"/>
      <c r="AF20" s="6"/>
      <c r="AG20" s="7"/>
      <c r="AH20" s="7"/>
      <c r="AI20" s="29">
        <f>AD20+1</f>
        <v>46011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46012</v>
      </c>
      <c r="F23" s="34"/>
      <c r="G23" s="6"/>
      <c r="H23" s="7"/>
      <c r="I23" s="7"/>
      <c r="J23" s="29">
        <f>E23+1</f>
        <v>46013</v>
      </c>
      <c r="K23" s="30"/>
      <c r="L23" s="6"/>
      <c r="M23" s="7"/>
      <c r="N23" s="7"/>
      <c r="O23" s="29">
        <f>J23+1</f>
        <v>46014</v>
      </c>
      <c r="P23" s="30"/>
      <c r="Q23" s="6"/>
      <c r="R23" s="7"/>
      <c r="S23" s="7"/>
      <c r="T23" s="29">
        <f>O23+1</f>
        <v>46015</v>
      </c>
      <c r="U23" s="30"/>
      <c r="V23" s="6"/>
      <c r="W23" s="7"/>
      <c r="X23" s="7"/>
      <c r="Y23" s="29">
        <f>T23+1</f>
        <v>46016</v>
      </c>
      <c r="Z23" s="30"/>
      <c r="AA23" s="6"/>
      <c r="AB23" s="7"/>
      <c r="AC23" s="7"/>
      <c r="AD23" s="29">
        <f>Y23+1</f>
        <v>46017</v>
      </c>
      <c r="AE23" s="30"/>
      <c r="AF23" s="6"/>
      <c r="AG23" s="7"/>
      <c r="AH23" s="7"/>
      <c r="AI23" s="29">
        <f>AD23+1</f>
        <v>46018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46019</v>
      </c>
      <c r="F26" s="34"/>
      <c r="G26" s="6"/>
      <c r="H26" s="7"/>
      <c r="I26" s="7"/>
      <c r="J26" s="29">
        <f>E26+1</f>
        <v>46020</v>
      </c>
      <c r="K26" s="30"/>
      <c r="L26" s="6"/>
      <c r="M26" s="7"/>
      <c r="N26" s="7"/>
      <c r="O26" s="29">
        <f>J26+1</f>
        <v>46021</v>
      </c>
      <c r="P26" s="30"/>
      <c r="Q26" s="6"/>
      <c r="R26" s="7"/>
      <c r="S26" s="7"/>
      <c r="T26" s="29">
        <f>O26+1</f>
        <v>46022</v>
      </c>
      <c r="U26" s="30"/>
      <c r="V26" s="6"/>
      <c r="W26" s="7"/>
      <c r="X26" s="7"/>
      <c r="Y26" s="29">
        <f>T26+1</f>
        <v>46023</v>
      </c>
      <c r="Z26" s="30"/>
      <c r="AA26" s="6"/>
      <c r="AB26" s="7"/>
      <c r="AC26" s="7"/>
      <c r="AD26" s="29">
        <f>Y26+1</f>
        <v>46024</v>
      </c>
      <c r="AE26" s="30"/>
      <c r="AF26" s="6"/>
      <c r="AG26" s="7"/>
      <c r="AH26" s="7"/>
      <c r="AI26" s="29">
        <f>AD26+1</f>
        <v>46025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46026</v>
      </c>
      <c r="F29" s="32"/>
      <c r="G29" s="6"/>
      <c r="H29" s="7"/>
      <c r="I29" s="7"/>
      <c r="J29" s="29">
        <f>E29+1</f>
        <v>46027</v>
      </c>
      <c r="K29" s="30"/>
      <c r="L29" s="6"/>
      <c r="M29" s="7"/>
      <c r="N29" s="7"/>
      <c r="O29" s="29">
        <f>J29+1</f>
        <v>46028</v>
      </c>
      <c r="P29" s="30"/>
      <c r="Q29" s="6"/>
      <c r="R29" s="7"/>
      <c r="S29" s="7"/>
      <c r="T29" s="29">
        <f>O29+1</f>
        <v>46029</v>
      </c>
      <c r="U29" s="30"/>
      <c r="V29" s="6"/>
      <c r="W29" s="7"/>
      <c r="X29" s="7"/>
      <c r="Y29" s="29">
        <f>T29+1</f>
        <v>46030</v>
      </c>
      <c r="Z29" s="30"/>
      <c r="AA29" s="6"/>
      <c r="AB29" s="7"/>
      <c r="AC29" s="7"/>
      <c r="AD29" s="29">
        <f>Y29+1</f>
        <v>46031</v>
      </c>
      <c r="AE29" s="30"/>
      <c r="AF29" s="6"/>
      <c r="AG29" s="7"/>
      <c r="AH29" s="7"/>
      <c r="AI29" s="29">
        <f>AD29+1</f>
        <v>46032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6" priority="3">
      <formula>NOT(MONTH(J14)=MONTH($A$2))</formula>
    </cfRule>
  </conditionalFormatting>
  <conditionalFormatting sqref="V4:Z7 V8:AA9">
    <cfRule type="expression" dxfId="5" priority="7">
      <formula>NOT(MONTH(V4)=(MONTH(EDATE($A$2,-1))))</formula>
    </cfRule>
  </conditionalFormatting>
  <conditionalFormatting sqref="AA4:AA7 U4:U9 A17">
    <cfRule type="expression" dxfId="4" priority="4">
      <formula>NOT(MONTH(A4)=(MONTH($A$2-1)))</formula>
    </cfRule>
  </conditionalFormatting>
  <conditionalFormatting sqref="AE4:AI9 AJ8:AJ9">
    <cfRule type="expression" dxfId="3" priority="5">
      <formula>NOT(MONTH(AE4)=(MONTH(EDATE($A$2,1))))</formula>
    </cfRule>
  </conditionalFormatting>
  <conditionalFormatting sqref="AI26:AJ26">
    <cfRule type="expression" dxfId="2" priority="1">
      <formula>NOT(MONTH(AI26)=MONTH($A$2))</formula>
    </cfRule>
  </conditionalFormatting>
  <conditionalFormatting sqref="AI29:AJ29">
    <cfRule type="expression" dxfId="1" priority="2">
      <formula>NOT(MONTH(AI29)=MONTH($A$2))</formula>
    </cfRule>
  </conditionalFormatting>
  <conditionalFormatting sqref="AJ4:AJ7 AD4:AD9">
    <cfRule type="expression" dxfId="0" priority="6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39EB-1BB0-402B-8C12-FACA89583FD5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7" max="27" width="3.6328125" customWidth="1"/>
    <col min="30" max="31" width="3.6328125" customWidth="1"/>
    <col min="33" max="33" width="3.6328125" customWidth="1"/>
    <col min="35" max="36" width="3.6328125" customWidth="1"/>
    <col min="37" max="37" width="2.36328125" customWidth="1"/>
  </cols>
  <sheetData>
    <row r="1" spans="1:36" ht="11.25" customHeight="1" x14ac:dyDescent="0.3"/>
    <row r="2" spans="1:36" ht="18.75" customHeight="1" x14ac:dyDescent="0.3">
      <c r="A2" s="40">
        <f>DATE(B7,2,1)</f>
        <v>45689</v>
      </c>
      <c r="B2" s="40"/>
      <c r="C2" s="40"/>
      <c r="D2" s="40"/>
      <c r="E2" s="40"/>
      <c r="F2" s="40"/>
      <c r="G2" s="40"/>
      <c r="U2" s="35">
        <f>DATE($B$7,MONTH($A$2)-1,1)</f>
        <v>45658</v>
      </c>
      <c r="V2" s="35"/>
      <c r="W2" s="36">
        <f>DATE($B$7,MONTH($A$2)-1,1)</f>
        <v>45658</v>
      </c>
      <c r="X2" s="36"/>
      <c r="Y2" s="36"/>
      <c r="Z2" s="36"/>
      <c r="AA2" s="36"/>
      <c r="AD2" s="35">
        <f>DATE($B$7,MONTH($A$2)+1,1)</f>
        <v>45717</v>
      </c>
      <c r="AE2" s="35"/>
      <c r="AF2" s="36">
        <f>DATE($B$7,MONTH($A$2)+1,1)</f>
        <v>45717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45655</v>
      </c>
      <c r="V4" s="28">
        <f t="shared" ref="V4:Y9" si="0">U4+1</f>
        <v>45656</v>
      </c>
      <c r="W4" s="13">
        <f t="shared" ref="W4:Y4" si="1">V4+1</f>
        <v>45657</v>
      </c>
      <c r="X4" s="28">
        <f t="shared" si="1"/>
        <v>45658</v>
      </c>
      <c r="Y4" s="13">
        <f t="shared" si="1"/>
        <v>45659</v>
      </c>
      <c r="Z4" s="13">
        <f t="shared" ref="Z4:Z9" si="2">Y4+1</f>
        <v>45660</v>
      </c>
      <c r="AA4" s="13">
        <f t="shared" ref="AA4:AA7" si="3">Z4+1</f>
        <v>45661</v>
      </c>
      <c r="AD4" s="15">
        <f>DATE($B$7,MONTH($A$2)+1,1)-WEEKDAY(DATE($B$7,MONTH($A$2)+1,1))+1</f>
        <v>45711</v>
      </c>
      <c r="AE4" s="13">
        <f>AD4+1</f>
        <v>45712</v>
      </c>
      <c r="AF4" s="13">
        <f t="shared" ref="AF4:AJ4" si="4">AE4+1</f>
        <v>45713</v>
      </c>
      <c r="AG4" s="13">
        <f t="shared" si="4"/>
        <v>45714</v>
      </c>
      <c r="AH4" s="13">
        <f t="shared" si="4"/>
        <v>45715</v>
      </c>
      <c r="AI4" s="13">
        <f t="shared" si="4"/>
        <v>45716</v>
      </c>
      <c r="AJ4" s="13">
        <f t="shared" si="4"/>
        <v>45717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45662</v>
      </c>
      <c r="V5" s="13">
        <f t="shared" si="0"/>
        <v>45663</v>
      </c>
      <c r="W5" s="13">
        <f t="shared" si="0"/>
        <v>45664</v>
      </c>
      <c r="X5" s="13">
        <f t="shared" si="0"/>
        <v>45665</v>
      </c>
      <c r="Y5" s="13">
        <f t="shared" si="0"/>
        <v>45666</v>
      </c>
      <c r="Z5" s="13">
        <f t="shared" si="2"/>
        <v>45667</v>
      </c>
      <c r="AA5" s="13">
        <f t="shared" si="3"/>
        <v>45668</v>
      </c>
      <c r="AD5" s="28">
        <f>AJ4+1</f>
        <v>45718</v>
      </c>
      <c r="AE5" s="13">
        <f t="shared" ref="AE5:AJ9" si="5">AD5+1</f>
        <v>45719</v>
      </c>
      <c r="AF5" s="13">
        <f t="shared" si="5"/>
        <v>45720</v>
      </c>
      <c r="AG5" s="13">
        <f t="shared" si="5"/>
        <v>45721</v>
      </c>
      <c r="AH5" s="13">
        <f t="shared" si="5"/>
        <v>45722</v>
      </c>
      <c r="AI5" s="13">
        <f t="shared" si="5"/>
        <v>45723</v>
      </c>
      <c r="AJ5" s="13">
        <f t="shared" si="5"/>
        <v>45724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45669</v>
      </c>
      <c r="V6" s="28">
        <f t="shared" si="0"/>
        <v>45670</v>
      </c>
      <c r="W6" s="13">
        <f t="shared" si="0"/>
        <v>45671</v>
      </c>
      <c r="X6" s="13">
        <f t="shared" si="0"/>
        <v>45672</v>
      </c>
      <c r="Y6" s="13">
        <f t="shared" si="0"/>
        <v>45673</v>
      </c>
      <c r="Z6" s="13">
        <f t="shared" si="2"/>
        <v>45674</v>
      </c>
      <c r="AA6" s="13">
        <f t="shared" si="3"/>
        <v>45675</v>
      </c>
      <c r="AD6" s="28">
        <f t="shared" ref="AD6:AD9" si="7">AJ5+1</f>
        <v>45725</v>
      </c>
      <c r="AE6" s="13">
        <f t="shared" si="5"/>
        <v>45726</v>
      </c>
      <c r="AF6" s="13">
        <f t="shared" si="5"/>
        <v>45727</v>
      </c>
      <c r="AG6" s="13">
        <f t="shared" si="5"/>
        <v>45728</v>
      </c>
      <c r="AH6" s="13">
        <f t="shared" si="5"/>
        <v>45729</v>
      </c>
      <c r="AI6" s="13">
        <f t="shared" si="5"/>
        <v>45730</v>
      </c>
      <c r="AJ6" s="13">
        <f t="shared" si="5"/>
        <v>45731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45676</v>
      </c>
      <c r="V7" s="13">
        <f t="shared" si="0"/>
        <v>45677</v>
      </c>
      <c r="W7" s="13">
        <f t="shared" si="0"/>
        <v>45678</v>
      </c>
      <c r="X7" s="13">
        <f t="shared" si="0"/>
        <v>45679</v>
      </c>
      <c r="Y7" s="13">
        <f t="shared" si="0"/>
        <v>45680</v>
      </c>
      <c r="Z7" s="13">
        <f t="shared" si="2"/>
        <v>45681</v>
      </c>
      <c r="AA7" s="13">
        <f t="shared" si="3"/>
        <v>45682</v>
      </c>
      <c r="AD7" s="28">
        <f t="shared" si="7"/>
        <v>45732</v>
      </c>
      <c r="AE7" s="13">
        <f t="shared" si="5"/>
        <v>45733</v>
      </c>
      <c r="AF7" s="13">
        <f t="shared" si="5"/>
        <v>45734</v>
      </c>
      <c r="AG7" s="13">
        <f t="shared" si="5"/>
        <v>45735</v>
      </c>
      <c r="AH7" s="28">
        <f t="shared" si="5"/>
        <v>45736</v>
      </c>
      <c r="AI7" s="13">
        <f t="shared" si="5"/>
        <v>45737</v>
      </c>
      <c r="AJ7" s="13">
        <f t="shared" si="5"/>
        <v>45738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45683</v>
      </c>
      <c r="V8" s="13">
        <f t="shared" si="0"/>
        <v>45684</v>
      </c>
      <c r="W8" s="13">
        <f t="shared" si="0"/>
        <v>45685</v>
      </c>
      <c r="X8" s="13">
        <f t="shared" si="0"/>
        <v>45686</v>
      </c>
      <c r="Y8" s="13">
        <f t="shared" si="0"/>
        <v>45687</v>
      </c>
      <c r="Z8" s="13">
        <f t="shared" si="2"/>
        <v>45688</v>
      </c>
      <c r="AA8" s="13">
        <f>Z8+1</f>
        <v>45689</v>
      </c>
      <c r="AD8" s="28">
        <f t="shared" si="7"/>
        <v>45739</v>
      </c>
      <c r="AE8" s="13">
        <f t="shared" si="5"/>
        <v>45740</v>
      </c>
      <c r="AF8" s="13">
        <f t="shared" si="5"/>
        <v>45741</v>
      </c>
      <c r="AG8" s="13">
        <f t="shared" si="5"/>
        <v>45742</v>
      </c>
      <c r="AH8" s="13">
        <f t="shared" si="5"/>
        <v>45743</v>
      </c>
      <c r="AI8" s="13">
        <f t="shared" si="5"/>
        <v>45744</v>
      </c>
      <c r="AJ8" s="13">
        <f t="shared" si="5"/>
        <v>45745</v>
      </c>
    </row>
    <row r="9" spans="1:36" ht="18.75" customHeight="1" x14ac:dyDescent="0.3">
      <c r="U9" s="28">
        <f t="shared" si="6"/>
        <v>45690</v>
      </c>
      <c r="V9" s="13">
        <f t="shared" si="0"/>
        <v>45691</v>
      </c>
      <c r="W9" s="13">
        <f t="shared" si="0"/>
        <v>45692</v>
      </c>
      <c r="X9" s="13">
        <f t="shared" si="0"/>
        <v>45693</v>
      </c>
      <c r="Y9" s="13">
        <f t="shared" si="0"/>
        <v>45694</v>
      </c>
      <c r="Z9" s="13">
        <f t="shared" si="2"/>
        <v>45695</v>
      </c>
      <c r="AA9" s="13">
        <f>Z9+1</f>
        <v>45696</v>
      </c>
      <c r="AD9" s="28">
        <f t="shared" si="7"/>
        <v>45746</v>
      </c>
      <c r="AE9" s="13">
        <f t="shared" si="5"/>
        <v>45747</v>
      </c>
      <c r="AF9" s="13">
        <f t="shared" si="5"/>
        <v>45748</v>
      </c>
      <c r="AG9" s="13">
        <f t="shared" si="5"/>
        <v>45749</v>
      </c>
      <c r="AH9" s="13">
        <f t="shared" si="5"/>
        <v>45750</v>
      </c>
      <c r="AI9" s="13">
        <f t="shared" si="5"/>
        <v>45751</v>
      </c>
      <c r="AJ9" s="13">
        <f t="shared" si="5"/>
        <v>45752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45683</v>
      </c>
      <c r="F14" s="32"/>
      <c r="G14" s="8"/>
      <c r="H14" s="9"/>
      <c r="I14" s="7"/>
      <c r="J14" s="29">
        <f>E14+1</f>
        <v>45684</v>
      </c>
      <c r="K14" s="30"/>
      <c r="L14" s="8"/>
      <c r="M14" s="9"/>
      <c r="N14" s="10"/>
      <c r="O14" s="29">
        <f>J14+1</f>
        <v>45685</v>
      </c>
      <c r="P14" s="30"/>
      <c r="Q14" s="8"/>
      <c r="R14" s="9"/>
      <c r="S14" s="7"/>
      <c r="T14" s="29">
        <f>O14+1</f>
        <v>45686</v>
      </c>
      <c r="U14" s="30"/>
      <c r="V14" s="38"/>
      <c r="W14" s="39"/>
      <c r="X14" s="7"/>
      <c r="Y14" s="29">
        <f>T14+1</f>
        <v>45687</v>
      </c>
      <c r="Z14" s="30"/>
      <c r="AA14" s="38"/>
      <c r="AB14" s="39"/>
      <c r="AC14" s="7"/>
      <c r="AD14" s="29">
        <f>Y14+1</f>
        <v>45688</v>
      </c>
      <c r="AE14" s="30"/>
      <c r="AF14" s="38"/>
      <c r="AG14" s="39"/>
      <c r="AH14" s="7"/>
      <c r="AI14" s="29">
        <f>AD14+1</f>
        <v>45689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45690</v>
      </c>
      <c r="F17" s="34"/>
      <c r="G17" s="38"/>
      <c r="H17" s="39"/>
      <c r="I17" s="7"/>
      <c r="J17" s="29">
        <f>E17+1</f>
        <v>45691</v>
      </c>
      <c r="K17" s="30"/>
      <c r="L17" s="38"/>
      <c r="M17" s="39"/>
      <c r="N17" s="7"/>
      <c r="O17" s="29">
        <f>J17+1</f>
        <v>45692</v>
      </c>
      <c r="P17" s="30"/>
      <c r="Q17" s="38"/>
      <c r="R17" s="39"/>
      <c r="S17" s="7"/>
      <c r="T17" s="29">
        <f>O17+1</f>
        <v>45693</v>
      </c>
      <c r="U17" s="30"/>
      <c r="V17" s="38"/>
      <c r="W17" s="39"/>
      <c r="X17" s="7"/>
      <c r="Y17" s="29">
        <f>T17+1</f>
        <v>45694</v>
      </c>
      <c r="Z17" s="30"/>
      <c r="AA17" s="38"/>
      <c r="AB17" s="39"/>
      <c r="AC17" s="7"/>
      <c r="AD17" s="29">
        <f>Y17+1</f>
        <v>45695</v>
      </c>
      <c r="AE17" s="30"/>
      <c r="AF17" s="6"/>
      <c r="AG17" s="7"/>
      <c r="AH17" s="7"/>
      <c r="AI17" s="29">
        <f>AD17+1</f>
        <v>45696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45697</v>
      </c>
      <c r="F20" s="34"/>
      <c r="G20" s="6"/>
      <c r="H20" s="7"/>
      <c r="I20" s="7"/>
      <c r="J20" s="29">
        <f>E20+1</f>
        <v>45698</v>
      </c>
      <c r="K20" s="30"/>
      <c r="L20" s="6"/>
      <c r="M20" s="7"/>
      <c r="N20" s="7"/>
      <c r="O20" s="33">
        <f>J20+1</f>
        <v>45699</v>
      </c>
      <c r="P20" s="37"/>
      <c r="Q20" s="6"/>
      <c r="R20" s="7"/>
      <c r="S20" s="7"/>
      <c r="T20" s="29">
        <f>O20+1</f>
        <v>45700</v>
      </c>
      <c r="U20" s="30"/>
      <c r="V20" s="6"/>
      <c r="W20" s="7"/>
      <c r="X20" s="7"/>
      <c r="Y20" s="29">
        <f>T20+1</f>
        <v>45701</v>
      </c>
      <c r="Z20" s="30"/>
      <c r="AA20" s="6"/>
      <c r="AB20" s="7"/>
      <c r="AC20" s="7"/>
      <c r="AD20" s="29">
        <f>Y20+1</f>
        <v>45702</v>
      </c>
      <c r="AE20" s="30"/>
      <c r="AF20" s="6"/>
      <c r="AG20" s="7"/>
      <c r="AH20" s="7"/>
      <c r="AI20" s="29">
        <f>AD20+1</f>
        <v>45703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45704</v>
      </c>
      <c r="F23" s="34"/>
      <c r="G23" s="6"/>
      <c r="H23" s="7"/>
      <c r="I23" s="7"/>
      <c r="J23" s="29">
        <f>E23+1</f>
        <v>45705</v>
      </c>
      <c r="K23" s="30"/>
      <c r="L23" s="6"/>
      <c r="M23" s="7"/>
      <c r="N23" s="7"/>
      <c r="O23" s="29">
        <f>J23+1</f>
        <v>45706</v>
      </c>
      <c r="P23" s="30"/>
      <c r="Q23" s="6"/>
      <c r="R23" s="7"/>
      <c r="S23" s="7"/>
      <c r="T23" s="29">
        <f>O23+1</f>
        <v>45707</v>
      </c>
      <c r="U23" s="30"/>
      <c r="V23" s="6"/>
      <c r="W23" s="7"/>
      <c r="X23" s="7"/>
      <c r="Y23" s="29">
        <f>T23+1</f>
        <v>45708</v>
      </c>
      <c r="Z23" s="30"/>
      <c r="AA23" s="6"/>
      <c r="AB23" s="7"/>
      <c r="AC23" s="7"/>
      <c r="AD23" s="33">
        <f>Y23+1</f>
        <v>45709</v>
      </c>
      <c r="AE23" s="37"/>
      <c r="AF23" s="6"/>
      <c r="AG23" s="7"/>
      <c r="AH23" s="7"/>
      <c r="AI23" s="29">
        <f>AD23+1</f>
        <v>45710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45711</v>
      </c>
      <c r="F26" s="34"/>
      <c r="G26" s="6"/>
      <c r="H26" s="7"/>
      <c r="I26" s="7"/>
      <c r="J26" s="33">
        <f>E26+1</f>
        <v>45712</v>
      </c>
      <c r="K26" s="37"/>
      <c r="L26" s="6"/>
      <c r="M26" s="7"/>
      <c r="N26" s="7"/>
      <c r="O26" s="29">
        <f>J26+1</f>
        <v>45713</v>
      </c>
      <c r="P26" s="30"/>
      <c r="Q26" s="6"/>
      <c r="R26" s="7"/>
      <c r="S26" s="7"/>
      <c r="T26" s="29">
        <f>O26+1</f>
        <v>45714</v>
      </c>
      <c r="U26" s="30"/>
      <c r="V26" s="6"/>
      <c r="W26" s="7"/>
      <c r="X26" s="7"/>
      <c r="Y26" s="29">
        <f>T26+1</f>
        <v>45715</v>
      </c>
      <c r="Z26" s="30"/>
      <c r="AA26" s="6"/>
      <c r="AB26" s="7"/>
      <c r="AC26" s="7"/>
      <c r="AD26" s="29">
        <f>Y26+1</f>
        <v>45716</v>
      </c>
      <c r="AE26" s="30"/>
      <c r="AF26" s="6"/>
      <c r="AG26" s="7"/>
      <c r="AH26" s="7"/>
      <c r="AI26" s="29">
        <f>AD26+1</f>
        <v>45717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3">
        <f>AI26+1</f>
        <v>45718</v>
      </c>
      <c r="F29" s="34"/>
      <c r="G29" s="6"/>
      <c r="H29" s="7"/>
      <c r="I29" s="7"/>
      <c r="J29" s="29">
        <f>E29+1</f>
        <v>45719</v>
      </c>
      <c r="K29" s="30"/>
      <c r="L29" s="6"/>
      <c r="M29" s="7"/>
      <c r="N29" s="7"/>
      <c r="O29" s="29">
        <f>J29+1</f>
        <v>45720</v>
      </c>
      <c r="P29" s="30"/>
      <c r="Q29" s="6"/>
      <c r="R29" s="7"/>
      <c r="S29" s="7"/>
      <c r="T29" s="29">
        <f>O29+1</f>
        <v>45721</v>
      </c>
      <c r="U29" s="30"/>
      <c r="V29" s="6"/>
      <c r="W29" s="7"/>
      <c r="X29" s="7"/>
      <c r="Y29" s="29">
        <f>T29+1</f>
        <v>45722</v>
      </c>
      <c r="Z29" s="30"/>
      <c r="AA29" s="6"/>
      <c r="AB29" s="7"/>
      <c r="AC29" s="7"/>
      <c r="AD29" s="29">
        <f>Y29+1</f>
        <v>45723</v>
      </c>
      <c r="AE29" s="30"/>
      <c r="AF29" s="6"/>
      <c r="AG29" s="7"/>
      <c r="AH29" s="7"/>
      <c r="AI29" s="29">
        <f>AD29+1</f>
        <v>45724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E14:F14 AI14:AJ14 E17:F17 E20:F20 AI20:AJ20 E23:F23 AI23:AJ23 E26:F26 E29:F29">
    <cfRule type="expression" dxfId="84" priority="5">
      <formula>NOT(MONTH(E14)=MONTH($A$2))</formula>
    </cfRule>
  </conditionalFormatting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83" priority="6">
      <formula>NOT(MONTH(J14)=MONTH($A$2))</formula>
    </cfRule>
  </conditionalFormatting>
  <conditionalFormatting sqref="V4:Z7 V8:AA9">
    <cfRule type="expression" dxfId="82" priority="10">
      <formula>NOT(MONTH(V4)=(MONTH(EDATE($A$2,-1))))</formula>
    </cfRule>
  </conditionalFormatting>
  <conditionalFormatting sqref="AA4:AA7 U4:U9 A17">
    <cfRule type="expression" dxfId="81" priority="7">
      <formula>NOT(MONTH(A4)=(MONTH($A$2-1)))</formula>
    </cfRule>
  </conditionalFormatting>
  <conditionalFormatting sqref="AE4:AI9 AJ8:AJ9">
    <cfRule type="expression" dxfId="80" priority="8">
      <formula>NOT(MONTH(AE4)=(MONTH(EDATE($A$2,1))))</formula>
    </cfRule>
  </conditionalFormatting>
  <conditionalFormatting sqref="AI17:AJ17">
    <cfRule type="expression" dxfId="79" priority="1">
      <formula>NOT(MONTH(AI17)=MONTH($A$2))</formula>
    </cfRule>
  </conditionalFormatting>
  <conditionalFormatting sqref="AI26:AJ26">
    <cfRule type="expression" dxfId="78" priority="3">
      <formula>NOT(MONTH(AI26)=MONTH($A$2))</formula>
    </cfRule>
  </conditionalFormatting>
  <conditionalFormatting sqref="AI29:AJ29">
    <cfRule type="expression" dxfId="77" priority="4">
      <formula>NOT(MONTH(AI29)=MONTH($A$2))</formula>
    </cfRule>
  </conditionalFormatting>
  <conditionalFormatting sqref="AJ4:AJ7 AD4:AD9">
    <cfRule type="expression" dxfId="76" priority="9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CFA8-4F9F-4856-9402-FA408835C906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3" width="3.6328125" customWidth="1"/>
    <col min="35" max="36" width="3.6328125" customWidth="1"/>
    <col min="37" max="37" width="2.453125" customWidth="1"/>
  </cols>
  <sheetData>
    <row r="1" spans="1:36" ht="11.25" customHeight="1" x14ac:dyDescent="0.3"/>
    <row r="2" spans="1:36" ht="18.75" customHeight="1" x14ac:dyDescent="0.3">
      <c r="A2" s="40">
        <f>DATE(B7,3,1)</f>
        <v>45717</v>
      </c>
      <c r="B2" s="40"/>
      <c r="C2" s="40"/>
      <c r="D2" s="40"/>
      <c r="E2" s="40"/>
      <c r="F2" s="40"/>
      <c r="G2" s="40"/>
      <c r="U2" s="35">
        <f>DATE($B$7,MONTH($A$2)-1,1)</f>
        <v>45689</v>
      </c>
      <c r="V2" s="35"/>
      <c r="W2" s="36">
        <f>DATE($B$7,MONTH($A$2)-1,1)</f>
        <v>45689</v>
      </c>
      <c r="X2" s="36"/>
      <c r="Y2" s="36"/>
      <c r="Z2" s="36"/>
      <c r="AA2" s="36"/>
      <c r="AD2" s="35">
        <f>DATE($B$7,MONTH($A$2)+1,1)</f>
        <v>45748</v>
      </c>
      <c r="AE2" s="35"/>
      <c r="AF2" s="36">
        <f>DATE($B$7,MONTH($A$2)+1,1)</f>
        <v>45748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15">
        <f>DATE($B$7,MONTH($A$2)-1,1)-WEEKDAY(DATE($B$7,MONTH($A$2)-1,1))+1</f>
        <v>45683</v>
      </c>
      <c r="V4" s="13">
        <f>U4+1</f>
        <v>45684</v>
      </c>
      <c r="W4" s="13">
        <f t="shared" ref="W4:Y4" si="0">V4+1</f>
        <v>45685</v>
      </c>
      <c r="X4" s="13">
        <f t="shared" si="0"/>
        <v>45686</v>
      </c>
      <c r="Y4" s="13">
        <f t="shared" si="0"/>
        <v>45687</v>
      </c>
      <c r="Z4" s="13">
        <f t="shared" ref="Z4:Z9" si="1">Y4+1</f>
        <v>45688</v>
      </c>
      <c r="AA4" s="13">
        <f t="shared" ref="AA4:AA7" si="2">Z4+1</f>
        <v>45689</v>
      </c>
      <c r="AD4" s="15">
        <f>DATE($B$7,MONTH($A$2)+1,1)-WEEKDAY(DATE($B$7,MONTH($A$2)+1,1))+1</f>
        <v>45746</v>
      </c>
      <c r="AE4" s="13">
        <f>AD4+1</f>
        <v>45747</v>
      </c>
      <c r="AF4" s="13">
        <f t="shared" ref="AF4:AJ4" si="3">AE4+1</f>
        <v>45748</v>
      </c>
      <c r="AG4" s="13">
        <f t="shared" si="3"/>
        <v>45749</v>
      </c>
      <c r="AH4" s="13">
        <f t="shared" si="3"/>
        <v>45750</v>
      </c>
      <c r="AI4" s="13">
        <f t="shared" si="3"/>
        <v>45751</v>
      </c>
      <c r="AJ4" s="13">
        <f t="shared" si="3"/>
        <v>45752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45690</v>
      </c>
      <c r="V5" s="13">
        <f t="shared" ref="V5:Z9" si="4">U5+1</f>
        <v>45691</v>
      </c>
      <c r="W5" s="13">
        <f t="shared" si="4"/>
        <v>45692</v>
      </c>
      <c r="X5" s="13">
        <f t="shared" si="4"/>
        <v>45693</v>
      </c>
      <c r="Y5" s="13">
        <f t="shared" si="4"/>
        <v>45694</v>
      </c>
      <c r="Z5" s="13">
        <f t="shared" si="4"/>
        <v>45695</v>
      </c>
      <c r="AA5" s="13">
        <f t="shared" si="2"/>
        <v>45696</v>
      </c>
      <c r="AD5" s="28">
        <f>AJ4+1</f>
        <v>45753</v>
      </c>
      <c r="AE5" s="13">
        <f t="shared" ref="AE5:AJ9" si="5">AD5+1</f>
        <v>45754</v>
      </c>
      <c r="AF5" s="13">
        <f t="shared" si="5"/>
        <v>45755</v>
      </c>
      <c r="AG5" s="13">
        <f t="shared" si="5"/>
        <v>45756</v>
      </c>
      <c r="AH5" s="13">
        <f t="shared" si="5"/>
        <v>45757</v>
      </c>
      <c r="AI5" s="13">
        <f t="shared" si="5"/>
        <v>45758</v>
      </c>
      <c r="AJ5" s="13">
        <f t="shared" si="5"/>
        <v>45759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45697</v>
      </c>
      <c r="V6" s="13">
        <f t="shared" si="4"/>
        <v>45698</v>
      </c>
      <c r="W6" s="28">
        <f t="shared" si="4"/>
        <v>45699</v>
      </c>
      <c r="X6" s="13">
        <f t="shared" si="4"/>
        <v>45700</v>
      </c>
      <c r="Y6" s="13">
        <f t="shared" si="4"/>
        <v>45701</v>
      </c>
      <c r="Z6" s="13">
        <f t="shared" si="1"/>
        <v>45702</v>
      </c>
      <c r="AA6" s="13">
        <f t="shared" si="2"/>
        <v>45703</v>
      </c>
      <c r="AD6" s="28">
        <f t="shared" ref="AD6:AD9" si="7">AJ5+1</f>
        <v>45760</v>
      </c>
      <c r="AE6" s="13">
        <f t="shared" si="5"/>
        <v>45761</v>
      </c>
      <c r="AF6" s="13">
        <f t="shared" si="5"/>
        <v>45762</v>
      </c>
      <c r="AG6" s="13">
        <f t="shared" si="5"/>
        <v>45763</v>
      </c>
      <c r="AH6" s="13">
        <f t="shared" si="5"/>
        <v>45764</v>
      </c>
      <c r="AI6" s="13">
        <f t="shared" si="5"/>
        <v>45765</v>
      </c>
      <c r="AJ6" s="13">
        <f t="shared" si="5"/>
        <v>45766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45704</v>
      </c>
      <c r="V7" s="13">
        <f t="shared" si="4"/>
        <v>45705</v>
      </c>
      <c r="W7" s="13">
        <f t="shared" si="4"/>
        <v>45706</v>
      </c>
      <c r="X7" s="13">
        <f t="shared" si="4"/>
        <v>45707</v>
      </c>
      <c r="Y7" s="13">
        <f t="shared" si="4"/>
        <v>45708</v>
      </c>
      <c r="Z7" s="13">
        <f t="shared" si="1"/>
        <v>45709</v>
      </c>
      <c r="AA7" s="13">
        <f t="shared" si="2"/>
        <v>45710</v>
      </c>
      <c r="AD7" s="28">
        <f t="shared" si="7"/>
        <v>45767</v>
      </c>
      <c r="AE7" s="13">
        <f t="shared" si="5"/>
        <v>45768</v>
      </c>
      <c r="AF7" s="13">
        <f t="shared" si="5"/>
        <v>45769</v>
      </c>
      <c r="AG7" s="13">
        <f t="shared" si="5"/>
        <v>45770</v>
      </c>
      <c r="AH7" s="13">
        <f t="shared" si="5"/>
        <v>45771</v>
      </c>
      <c r="AI7" s="13">
        <f t="shared" si="5"/>
        <v>45772</v>
      </c>
      <c r="AJ7" s="13">
        <f t="shared" si="5"/>
        <v>45773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45711</v>
      </c>
      <c r="V8" s="28">
        <f t="shared" si="4"/>
        <v>45712</v>
      </c>
      <c r="W8" s="13">
        <f t="shared" si="4"/>
        <v>45713</v>
      </c>
      <c r="X8" s="13">
        <f t="shared" si="4"/>
        <v>45714</v>
      </c>
      <c r="Y8" s="13">
        <f t="shared" si="4"/>
        <v>45715</v>
      </c>
      <c r="Z8" s="13">
        <f t="shared" si="1"/>
        <v>45716</v>
      </c>
      <c r="AA8" s="13">
        <f>Z8+1</f>
        <v>45717</v>
      </c>
      <c r="AD8" s="28">
        <f t="shared" si="7"/>
        <v>45774</v>
      </c>
      <c r="AE8" s="13">
        <f t="shared" si="5"/>
        <v>45775</v>
      </c>
      <c r="AF8" s="28">
        <f t="shared" si="5"/>
        <v>45776</v>
      </c>
      <c r="AG8" s="13">
        <f t="shared" si="5"/>
        <v>45777</v>
      </c>
      <c r="AH8" s="13">
        <f t="shared" si="5"/>
        <v>45778</v>
      </c>
      <c r="AI8" s="13">
        <f t="shared" si="5"/>
        <v>45779</v>
      </c>
      <c r="AJ8" s="28">
        <f t="shared" si="5"/>
        <v>45780</v>
      </c>
    </row>
    <row r="9" spans="1:36" ht="18.75" customHeight="1" x14ac:dyDescent="0.3">
      <c r="U9" s="28">
        <f t="shared" si="6"/>
        <v>45718</v>
      </c>
      <c r="V9" s="13">
        <f t="shared" si="4"/>
        <v>45719</v>
      </c>
      <c r="W9" s="13">
        <f t="shared" si="4"/>
        <v>45720</v>
      </c>
      <c r="X9" s="13">
        <f t="shared" si="4"/>
        <v>45721</v>
      </c>
      <c r="Y9" s="13">
        <f t="shared" si="4"/>
        <v>45722</v>
      </c>
      <c r="Z9" s="13">
        <f t="shared" si="1"/>
        <v>45723</v>
      </c>
      <c r="AA9" s="13">
        <f>Z9+1</f>
        <v>45724</v>
      </c>
      <c r="AD9" s="28">
        <f t="shared" si="7"/>
        <v>45781</v>
      </c>
      <c r="AE9" s="13">
        <f t="shared" si="5"/>
        <v>45782</v>
      </c>
      <c r="AF9" s="13">
        <f t="shared" si="5"/>
        <v>45783</v>
      </c>
      <c r="AG9" s="13">
        <f t="shared" si="5"/>
        <v>45784</v>
      </c>
      <c r="AH9" s="13">
        <f t="shared" si="5"/>
        <v>45785</v>
      </c>
      <c r="AI9" s="13">
        <f t="shared" si="5"/>
        <v>45786</v>
      </c>
      <c r="AJ9" s="13">
        <f t="shared" si="5"/>
        <v>45787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45711</v>
      </c>
      <c r="F14" s="32"/>
      <c r="G14" s="8"/>
      <c r="H14" s="9"/>
      <c r="I14" s="7"/>
      <c r="J14" s="29">
        <f>E14+1</f>
        <v>45712</v>
      </c>
      <c r="K14" s="30"/>
      <c r="L14" s="8"/>
      <c r="M14" s="9"/>
      <c r="N14" s="10"/>
      <c r="O14" s="29">
        <f>J14+1</f>
        <v>45713</v>
      </c>
      <c r="P14" s="30"/>
      <c r="Q14" s="8"/>
      <c r="R14" s="9"/>
      <c r="S14" s="7"/>
      <c r="T14" s="29">
        <f>O14+1</f>
        <v>45714</v>
      </c>
      <c r="U14" s="30"/>
      <c r="V14" s="38"/>
      <c r="W14" s="39"/>
      <c r="X14" s="7"/>
      <c r="Y14" s="29">
        <f>T14+1</f>
        <v>45715</v>
      </c>
      <c r="Z14" s="30"/>
      <c r="AA14" s="38"/>
      <c r="AB14" s="39"/>
      <c r="AC14" s="7"/>
      <c r="AD14" s="29">
        <f>Y14+1</f>
        <v>45716</v>
      </c>
      <c r="AE14" s="30"/>
      <c r="AF14" s="38"/>
      <c r="AG14" s="39"/>
      <c r="AH14" s="7"/>
      <c r="AI14" s="29">
        <f>AD14+1</f>
        <v>45717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45718</v>
      </c>
      <c r="F17" s="34"/>
      <c r="G17" s="38"/>
      <c r="H17" s="39"/>
      <c r="I17" s="7"/>
      <c r="J17" s="29">
        <f>E17+1</f>
        <v>45719</v>
      </c>
      <c r="K17" s="30"/>
      <c r="L17" s="38"/>
      <c r="M17" s="39"/>
      <c r="N17" s="7"/>
      <c r="O17" s="29">
        <f>J17+1</f>
        <v>45720</v>
      </c>
      <c r="P17" s="30"/>
      <c r="Q17" s="38"/>
      <c r="R17" s="39"/>
      <c r="S17" s="7"/>
      <c r="T17" s="29">
        <f>O17+1</f>
        <v>45721</v>
      </c>
      <c r="U17" s="30"/>
      <c r="V17" s="38"/>
      <c r="W17" s="39"/>
      <c r="X17" s="7"/>
      <c r="Y17" s="29">
        <f>T17+1</f>
        <v>45722</v>
      </c>
      <c r="Z17" s="30"/>
      <c r="AA17" s="38"/>
      <c r="AB17" s="39"/>
      <c r="AC17" s="7"/>
      <c r="AD17" s="29">
        <f>Y17+1</f>
        <v>45723</v>
      </c>
      <c r="AE17" s="30"/>
      <c r="AF17" s="6"/>
      <c r="AG17" s="7"/>
      <c r="AH17" s="7"/>
      <c r="AI17" s="29">
        <f>AD17+1</f>
        <v>45724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45725</v>
      </c>
      <c r="F20" s="34"/>
      <c r="G20" s="6"/>
      <c r="H20" s="7"/>
      <c r="I20" s="7"/>
      <c r="J20" s="29">
        <f>E20+1</f>
        <v>45726</v>
      </c>
      <c r="K20" s="30"/>
      <c r="L20" s="6"/>
      <c r="M20" s="7"/>
      <c r="N20" s="7"/>
      <c r="O20" s="29">
        <f>J20+1</f>
        <v>45727</v>
      </c>
      <c r="P20" s="30"/>
      <c r="Q20" s="6"/>
      <c r="R20" s="7"/>
      <c r="S20" s="7"/>
      <c r="T20" s="29">
        <f>O20+1</f>
        <v>45728</v>
      </c>
      <c r="U20" s="30"/>
      <c r="V20" s="6"/>
      <c r="W20" s="7"/>
      <c r="X20" s="7"/>
      <c r="Y20" s="29">
        <f>T20+1</f>
        <v>45729</v>
      </c>
      <c r="Z20" s="30"/>
      <c r="AA20" s="6"/>
      <c r="AB20" s="7"/>
      <c r="AC20" s="7"/>
      <c r="AD20" s="29">
        <f>Y20+1</f>
        <v>45730</v>
      </c>
      <c r="AE20" s="30"/>
      <c r="AF20" s="6"/>
      <c r="AG20" s="7"/>
      <c r="AH20" s="7"/>
      <c r="AI20" s="29">
        <f>AD20+1</f>
        <v>45731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45732</v>
      </c>
      <c r="F23" s="34"/>
      <c r="G23" s="6"/>
      <c r="H23" s="7"/>
      <c r="I23" s="7"/>
      <c r="J23" s="29">
        <f>E23+1</f>
        <v>45733</v>
      </c>
      <c r="K23" s="30"/>
      <c r="L23" s="6"/>
      <c r="M23" s="7"/>
      <c r="N23" s="7"/>
      <c r="O23" s="29">
        <f>J23+1</f>
        <v>45734</v>
      </c>
      <c r="P23" s="30"/>
      <c r="Q23" s="6"/>
      <c r="R23" s="7"/>
      <c r="S23" s="7"/>
      <c r="T23" s="29">
        <f>O23+1</f>
        <v>45735</v>
      </c>
      <c r="U23" s="30"/>
      <c r="V23" s="6"/>
      <c r="W23" s="7"/>
      <c r="X23" s="7"/>
      <c r="Y23" s="33">
        <f>T23+1</f>
        <v>45736</v>
      </c>
      <c r="Z23" s="37"/>
      <c r="AA23" s="6"/>
      <c r="AB23" s="7"/>
      <c r="AC23" s="7"/>
      <c r="AD23" s="29">
        <f>Y23+1</f>
        <v>45737</v>
      </c>
      <c r="AE23" s="30"/>
      <c r="AF23" s="6"/>
      <c r="AG23" s="7"/>
      <c r="AH23" s="7"/>
      <c r="AI23" s="29">
        <f>AD23+1</f>
        <v>45738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45739</v>
      </c>
      <c r="F26" s="34"/>
      <c r="G26" s="6"/>
      <c r="H26" s="7"/>
      <c r="I26" s="7"/>
      <c r="J26" s="29">
        <f>E26+1</f>
        <v>45740</v>
      </c>
      <c r="K26" s="30"/>
      <c r="L26" s="6"/>
      <c r="M26" s="7"/>
      <c r="N26" s="7"/>
      <c r="O26" s="29">
        <f>J26+1</f>
        <v>45741</v>
      </c>
      <c r="P26" s="30"/>
      <c r="Q26" s="6"/>
      <c r="R26" s="7"/>
      <c r="S26" s="7"/>
      <c r="T26" s="29">
        <f>O26+1</f>
        <v>45742</v>
      </c>
      <c r="U26" s="30"/>
      <c r="V26" s="6"/>
      <c r="W26" s="7"/>
      <c r="X26" s="7"/>
      <c r="Y26" s="29">
        <f>T26+1</f>
        <v>45743</v>
      </c>
      <c r="Z26" s="30"/>
      <c r="AA26" s="6"/>
      <c r="AB26" s="7"/>
      <c r="AC26" s="7"/>
      <c r="AD26" s="29">
        <f>Y26+1</f>
        <v>45744</v>
      </c>
      <c r="AE26" s="30"/>
      <c r="AF26" s="6"/>
      <c r="AG26" s="7"/>
      <c r="AH26" s="7"/>
      <c r="AI26" s="29">
        <f>AD26+1</f>
        <v>45745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3">
        <f>AI26+1</f>
        <v>45746</v>
      </c>
      <c r="F29" s="34"/>
      <c r="G29" s="6"/>
      <c r="H29" s="7"/>
      <c r="I29" s="7"/>
      <c r="J29" s="29">
        <f>E29+1</f>
        <v>45747</v>
      </c>
      <c r="K29" s="30"/>
      <c r="L29" s="6"/>
      <c r="M29" s="7"/>
      <c r="N29" s="7"/>
      <c r="O29" s="29">
        <f>J29+1</f>
        <v>45748</v>
      </c>
      <c r="P29" s="30"/>
      <c r="Q29" s="6"/>
      <c r="R29" s="7"/>
      <c r="S29" s="7"/>
      <c r="T29" s="29">
        <f>O29+1</f>
        <v>45749</v>
      </c>
      <c r="U29" s="30"/>
      <c r="V29" s="6"/>
      <c r="W29" s="7"/>
      <c r="X29" s="7"/>
      <c r="Y29" s="29">
        <f>T29+1</f>
        <v>45750</v>
      </c>
      <c r="Z29" s="30"/>
      <c r="AA29" s="6"/>
      <c r="AB29" s="7"/>
      <c r="AC29" s="7"/>
      <c r="AD29" s="29">
        <f>Y29+1</f>
        <v>45751</v>
      </c>
      <c r="AE29" s="30"/>
      <c r="AF29" s="6"/>
      <c r="AG29" s="7"/>
      <c r="AH29" s="7"/>
      <c r="AI29" s="29">
        <f>AD29+1</f>
        <v>45752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E14:F14 AI14:AJ14 E17:F17 AI17:AJ17 E20:F20 AI20:AJ20 E23:F23 AI23:AJ23 E26:F26 E29:F29">
    <cfRule type="expression" dxfId="75" priority="6">
      <formula>NOT(MONTH(E14)=MONTH($A$2))</formula>
    </cfRule>
  </conditionalFormatting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74" priority="7">
      <formula>NOT(MONTH(J14)=MONTH($A$2))</formula>
    </cfRule>
  </conditionalFormatting>
  <conditionalFormatting sqref="V4:Z7">
    <cfRule type="expression" dxfId="73" priority="2">
      <formula>NOT(MONTH(V4)=(MONTH(EDATE($A$2,-1))))</formula>
    </cfRule>
  </conditionalFormatting>
  <conditionalFormatting sqref="V8:AA9">
    <cfRule type="expression" dxfId="72" priority="1">
      <formula>NOT(MONTH(V8)=(MONTH(EDATE($A$2,-1))))</formula>
    </cfRule>
  </conditionalFormatting>
  <conditionalFormatting sqref="AA4:AA7 U4:U9 A17">
    <cfRule type="expression" dxfId="71" priority="8">
      <formula>NOT(MONTH(A4)=(MONTH($A$2-1)))</formula>
    </cfRule>
  </conditionalFormatting>
  <conditionalFormatting sqref="AE4:AI9 AJ8:AJ9">
    <cfRule type="expression" dxfId="70" priority="9">
      <formula>NOT(MONTH(AE4)=(MONTH(EDATE($A$2,1))))</formula>
    </cfRule>
  </conditionalFormatting>
  <conditionalFormatting sqref="AI26:AJ26">
    <cfRule type="expression" dxfId="69" priority="4">
      <formula>NOT(MONTH(AI26)=MONTH($A$2))</formula>
    </cfRule>
  </conditionalFormatting>
  <conditionalFormatting sqref="AI29:AJ29">
    <cfRule type="expression" dxfId="68" priority="5">
      <formula>NOT(MONTH(AI29)=MONTH($A$2))</formula>
    </cfRule>
  </conditionalFormatting>
  <conditionalFormatting sqref="AJ4:AJ7 AD4:AD9">
    <cfRule type="expression" dxfId="67" priority="10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A91D-83F9-4BFA-95F8-65D5EBB4FF0D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3" width="3.6328125" customWidth="1"/>
    <col min="35" max="36" width="3.6328125" customWidth="1"/>
    <col min="37" max="37" width="2.36328125" customWidth="1"/>
  </cols>
  <sheetData>
    <row r="1" spans="1:36" ht="11.25" customHeight="1" x14ac:dyDescent="0.3"/>
    <row r="2" spans="1:36" ht="18.75" customHeight="1" x14ac:dyDescent="0.3">
      <c r="A2" s="40">
        <f>DATE(B7,4,1)</f>
        <v>45748</v>
      </c>
      <c r="B2" s="40"/>
      <c r="C2" s="40"/>
      <c r="D2" s="40"/>
      <c r="E2" s="40"/>
      <c r="F2" s="40"/>
      <c r="G2" s="40"/>
      <c r="U2" s="35">
        <f>DATE($B$7,MONTH($A$2)-1,1)</f>
        <v>45717</v>
      </c>
      <c r="V2" s="35"/>
      <c r="W2" s="36">
        <f>DATE($B$7,MONTH($A$2)-1,1)</f>
        <v>45717</v>
      </c>
      <c r="X2" s="36"/>
      <c r="Y2" s="36"/>
      <c r="Z2" s="36"/>
      <c r="AA2" s="36"/>
      <c r="AD2" s="35">
        <f>DATE($B$7,MONTH($A$2)+1,1)</f>
        <v>45778</v>
      </c>
      <c r="AE2" s="35"/>
      <c r="AF2" s="36">
        <f>DATE($B$7,MONTH($A$2)+1,1)</f>
        <v>45778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15">
        <f>DATE($B$7,MONTH($A$2)-1,1)-WEEKDAY(DATE($B$7,MONTH($A$2)-1,1))+1</f>
        <v>45711</v>
      </c>
      <c r="V4" s="13">
        <f>U4+1</f>
        <v>45712</v>
      </c>
      <c r="W4" s="13">
        <f t="shared" ref="W4:Y4" si="0">V4+1</f>
        <v>45713</v>
      </c>
      <c r="X4" s="13">
        <f t="shared" si="0"/>
        <v>45714</v>
      </c>
      <c r="Y4" s="13">
        <f t="shared" si="0"/>
        <v>45715</v>
      </c>
      <c r="Z4" s="13">
        <f t="shared" ref="Z4:AA9" si="1">Y4+1</f>
        <v>45716</v>
      </c>
      <c r="AA4" s="13">
        <f t="shared" ref="AA4:AA7" si="2">Z4+1</f>
        <v>45717</v>
      </c>
      <c r="AD4" s="28">
        <f>DATE($B$7,MONTH($A$2)+1,1)-WEEKDAY(DATE($B$7,MONTH($A$2)+1,1))+1</f>
        <v>45774</v>
      </c>
      <c r="AE4" s="13">
        <f>AD4+1</f>
        <v>45775</v>
      </c>
      <c r="AF4" s="13">
        <f>AE4+1</f>
        <v>45776</v>
      </c>
      <c r="AG4" s="13">
        <f t="shared" ref="AG4" si="3">AF4+1</f>
        <v>45777</v>
      </c>
      <c r="AH4" s="13">
        <f t="shared" ref="AH4" si="4">AG4+1</f>
        <v>45778</v>
      </c>
      <c r="AI4" s="13">
        <f t="shared" ref="AE4:AJ9" si="5">AH4+1</f>
        <v>45779</v>
      </c>
      <c r="AJ4" s="28">
        <f t="shared" ref="AE4:AJ5" si="6">AI4+1</f>
        <v>45780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45718</v>
      </c>
      <c r="V5" s="13">
        <f t="shared" ref="V5:Y9" si="7">U5+1</f>
        <v>45719</v>
      </c>
      <c r="W5" s="13">
        <f t="shared" si="7"/>
        <v>45720</v>
      </c>
      <c r="X5" s="13">
        <f t="shared" si="7"/>
        <v>45721</v>
      </c>
      <c r="Y5" s="13">
        <f t="shared" si="7"/>
        <v>45722</v>
      </c>
      <c r="Z5" s="13">
        <f t="shared" si="1"/>
        <v>45723</v>
      </c>
      <c r="AA5" s="13">
        <f t="shared" si="1"/>
        <v>45724</v>
      </c>
      <c r="AD5" s="28">
        <f>AJ4+1</f>
        <v>45781</v>
      </c>
      <c r="AE5" s="28">
        <f t="shared" si="6"/>
        <v>45782</v>
      </c>
      <c r="AF5" s="28">
        <f t="shared" si="6"/>
        <v>45783</v>
      </c>
      <c r="AG5" s="13">
        <f t="shared" si="5"/>
        <v>45784</v>
      </c>
      <c r="AH5" s="13">
        <f t="shared" si="5"/>
        <v>45785</v>
      </c>
      <c r="AI5" s="13">
        <f t="shared" si="5"/>
        <v>45786</v>
      </c>
      <c r="AJ5" s="13">
        <f t="shared" si="5"/>
        <v>45787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8">AA5+1</f>
        <v>45725</v>
      </c>
      <c r="V6" s="13">
        <f t="shared" si="7"/>
        <v>45726</v>
      </c>
      <c r="W6" s="13">
        <f t="shared" si="7"/>
        <v>45727</v>
      </c>
      <c r="X6" s="13">
        <f t="shared" si="7"/>
        <v>45728</v>
      </c>
      <c r="Y6" s="13">
        <f t="shared" si="7"/>
        <v>45729</v>
      </c>
      <c r="Z6" s="13">
        <f t="shared" si="1"/>
        <v>45730</v>
      </c>
      <c r="AA6" s="13">
        <f t="shared" si="2"/>
        <v>45731</v>
      </c>
      <c r="AD6" s="28">
        <f t="shared" ref="AD6:AD9" si="9">AJ5+1</f>
        <v>45788</v>
      </c>
      <c r="AE6" s="13">
        <f t="shared" si="5"/>
        <v>45789</v>
      </c>
      <c r="AF6" s="13">
        <f t="shared" si="5"/>
        <v>45790</v>
      </c>
      <c r="AG6" s="13">
        <f t="shared" si="5"/>
        <v>45791</v>
      </c>
      <c r="AH6" s="13">
        <f t="shared" si="5"/>
        <v>45792</v>
      </c>
      <c r="AI6" s="13">
        <f t="shared" si="5"/>
        <v>45793</v>
      </c>
      <c r="AJ6" s="13">
        <f t="shared" si="5"/>
        <v>45794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8"/>
        <v>45732</v>
      </c>
      <c r="V7" s="13">
        <f t="shared" si="7"/>
        <v>45733</v>
      </c>
      <c r="W7" s="13">
        <f t="shared" si="7"/>
        <v>45734</v>
      </c>
      <c r="X7" s="13">
        <f t="shared" si="7"/>
        <v>45735</v>
      </c>
      <c r="Y7" s="28">
        <f t="shared" si="7"/>
        <v>45736</v>
      </c>
      <c r="Z7" s="13">
        <f t="shared" si="1"/>
        <v>45737</v>
      </c>
      <c r="AA7" s="13">
        <f t="shared" si="2"/>
        <v>45738</v>
      </c>
      <c r="AD7" s="28">
        <f t="shared" si="9"/>
        <v>45795</v>
      </c>
      <c r="AE7" s="13">
        <f t="shared" si="5"/>
        <v>45796</v>
      </c>
      <c r="AF7" s="13">
        <f t="shared" si="5"/>
        <v>45797</v>
      </c>
      <c r="AG7" s="13">
        <f t="shared" si="5"/>
        <v>45798</v>
      </c>
      <c r="AH7" s="13">
        <f t="shared" si="5"/>
        <v>45799</v>
      </c>
      <c r="AI7" s="13">
        <f t="shared" si="5"/>
        <v>45800</v>
      </c>
      <c r="AJ7" s="13">
        <f t="shared" si="5"/>
        <v>45801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8"/>
        <v>45739</v>
      </c>
      <c r="V8" s="13">
        <f t="shared" si="7"/>
        <v>45740</v>
      </c>
      <c r="W8" s="13">
        <f t="shared" si="7"/>
        <v>45741</v>
      </c>
      <c r="X8" s="13">
        <f t="shared" si="7"/>
        <v>45742</v>
      </c>
      <c r="Y8" s="13">
        <f t="shared" si="7"/>
        <v>45743</v>
      </c>
      <c r="Z8" s="13">
        <f t="shared" si="1"/>
        <v>45744</v>
      </c>
      <c r="AA8" s="13">
        <f>Z8+1</f>
        <v>45745</v>
      </c>
      <c r="AD8" s="28">
        <f t="shared" si="9"/>
        <v>45802</v>
      </c>
      <c r="AE8" s="13">
        <f t="shared" si="5"/>
        <v>45803</v>
      </c>
      <c r="AF8" s="13">
        <f t="shared" si="5"/>
        <v>45804</v>
      </c>
      <c r="AG8" s="13">
        <f t="shared" si="5"/>
        <v>45805</v>
      </c>
      <c r="AH8" s="13">
        <f t="shared" si="5"/>
        <v>45806</v>
      </c>
      <c r="AI8" s="13">
        <f t="shared" si="5"/>
        <v>45807</v>
      </c>
      <c r="AJ8" s="13">
        <f t="shared" si="5"/>
        <v>45808</v>
      </c>
    </row>
    <row r="9" spans="1:36" ht="18.75" customHeight="1" x14ac:dyDescent="0.3">
      <c r="U9" s="28">
        <f t="shared" si="8"/>
        <v>45746</v>
      </c>
      <c r="V9" s="13">
        <f t="shared" si="7"/>
        <v>45747</v>
      </c>
      <c r="W9" s="13">
        <f t="shared" si="7"/>
        <v>45748</v>
      </c>
      <c r="X9" s="13">
        <f t="shared" si="7"/>
        <v>45749</v>
      </c>
      <c r="Y9" s="13">
        <f t="shared" si="7"/>
        <v>45750</v>
      </c>
      <c r="Z9" s="13">
        <f t="shared" si="1"/>
        <v>45751</v>
      </c>
      <c r="AA9" s="13">
        <f>Z9+1</f>
        <v>45752</v>
      </c>
      <c r="AD9" s="15">
        <f t="shared" si="9"/>
        <v>45809</v>
      </c>
      <c r="AE9" s="13">
        <f t="shared" si="5"/>
        <v>45810</v>
      </c>
      <c r="AF9" s="13">
        <f t="shared" si="5"/>
        <v>45811</v>
      </c>
      <c r="AG9" s="13">
        <f t="shared" si="5"/>
        <v>45812</v>
      </c>
      <c r="AH9" s="13">
        <f t="shared" si="5"/>
        <v>45813</v>
      </c>
      <c r="AI9" s="13">
        <f t="shared" si="5"/>
        <v>45814</v>
      </c>
      <c r="AJ9" s="13">
        <f t="shared" si="5"/>
        <v>45815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45746</v>
      </c>
      <c r="F14" s="32"/>
      <c r="G14" s="8"/>
      <c r="H14" s="9"/>
      <c r="I14" s="7"/>
      <c r="J14" s="29">
        <f>E14+1</f>
        <v>45747</v>
      </c>
      <c r="K14" s="30"/>
      <c r="L14" s="8"/>
      <c r="M14" s="9"/>
      <c r="N14" s="10"/>
      <c r="O14" s="29">
        <f>J14+1</f>
        <v>45748</v>
      </c>
      <c r="P14" s="30"/>
      <c r="Q14" s="8"/>
      <c r="R14" s="9"/>
      <c r="S14" s="7"/>
      <c r="T14" s="29">
        <f>O14+1</f>
        <v>45749</v>
      </c>
      <c r="U14" s="30"/>
      <c r="V14" s="38"/>
      <c r="W14" s="39"/>
      <c r="X14" s="7"/>
      <c r="Y14" s="29">
        <f>T14+1</f>
        <v>45750</v>
      </c>
      <c r="Z14" s="30"/>
      <c r="AA14" s="38"/>
      <c r="AB14" s="39"/>
      <c r="AC14" s="7"/>
      <c r="AD14" s="29">
        <f>Y14+1</f>
        <v>45751</v>
      </c>
      <c r="AE14" s="30"/>
      <c r="AF14" s="38"/>
      <c r="AG14" s="39"/>
      <c r="AH14" s="7"/>
      <c r="AI14" s="29">
        <f>AD14+1</f>
        <v>45752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45753</v>
      </c>
      <c r="F17" s="34"/>
      <c r="G17" s="38"/>
      <c r="H17" s="39"/>
      <c r="I17" s="7"/>
      <c r="J17" s="29">
        <f>E17+1</f>
        <v>45754</v>
      </c>
      <c r="K17" s="30"/>
      <c r="L17" s="38"/>
      <c r="M17" s="39"/>
      <c r="N17" s="7"/>
      <c r="O17" s="29">
        <f>J17+1</f>
        <v>45755</v>
      </c>
      <c r="P17" s="30"/>
      <c r="Q17" s="38"/>
      <c r="R17" s="39"/>
      <c r="S17" s="7"/>
      <c r="T17" s="29">
        <f>O17+1</f>
        <v>45756</v>
      </c>
      <c r="U17" s="30"/>
      <c r="V17" s="38"/>
      <c r="W17" s="39"/>
      <c r="X17" s="7"/>
      <c r="Y17" s="29">
        <f>T17+1</f>
        <v>45757</v>
      </c>
      <c r="Z17" s="30"/>
      <c r="AA17" s="38"/>
      <c r="AB17" s="39"/>
      <c r="AC17" s="7"/>
      <c r="AD17" s="29">
        <f>Y17+1</f>
        <v>45758</v>
      </c>
      <c r="AE17" s="30"/>
      <c r="AF17" s="6"/>
      <c r="AG17" s="7"/>
      <c r="AH17" s="7"/>
      <c r="AI17" s="29">
        <f>AD17+1</f>
        <v>45759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45760</v>
      </c>
      <c r="F20" s="34"/>
      <c r="G20" s="6"/>
      <c r="H20" s="7"/>
      <c r="I20" s="7"/>
      <c r="J20" s="29">
        <f>E20+1</f>
        <v>45761</v>
      </c>
      <c r="K20" s="30"/>
      <c r="L20" s="6"/>
      <c r="M20" s="7"/>
      <c r="N20" s="7"/>
      <c r="O20" s="29">
        <f>J20+1</f>
        <v>45762</v>
      </c>
      <c r="P20" s="30"/>
      <c r="Q20" s="6"/>
      <c r="R20" s="7"/>
      <c r="S20" s="7"/>
      <c r="T20" s="29">
        <f>O20+1</f>
        <v>45763</v>
      </c>
      <c r="U20" s="30"/>
      <c r="V20" s="6"/>
      <c r="W20" s="7"/>
      <c r="X20" s="7"/>
      <c r="Y20" s="29">
        <f>T20+1</f>
        <v>45764</v>
      </c>
      <c r="Z20" s="30"/>
      <c r="AA20" s="6"/>
      <c r="AB20" s="7"/>
      <c r="AC20" s="7"/>
      <c r="AD20" s="29">
        <f>Y20+1</f>
        <v>45765</v>
      </c>
      <c r="AE20" s="30"/>
      <c r="AF20" s="6"/>
      <c r="AG20" s="7"/>
      <c r="AH20" s="7"/>
      <c r="AI20" s="29">
        <f>AD20+1</f>
        <v>45766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45767</v>
      </c>
      <c r="F23" s="34"/>
      <c r="G23" s="6"/>
      <c r="H23" s="7"/>
      <c r="I23" s="7"/>
      <c r="J23" s="29">
        <f>E23+1</f>
        <v>45768</v>
      </c>
      <c r="K23" s="30"/>
      <c r="L23" s="6"/>
      <c r="M23" s="7"/>
      <c r="N23" s="7"/>
      <c r="O23" s="29">
        <f>J23+1</f>
        <v>45769</v>
      </c>
      <c r="P23" s="30"/>
      <c r="Q23" s="6"/>
      <c r="R23" s="7"/>
      <c r="S23" s="7"/>
      <c r="T23" s="29">
        <f>O23+1</f>
        <v>45770</v>
      </c>
      <c r="U23" s="30"/>
      <c r="V23" s="6"/>
      <c r="W23" s="7"/>
      <c r="X23" s="7"/>
      <c r="Y23" s="29">
        <f>T23+1</f>
        <v>45771</v>
      </c>
      <c r="Z23" s="30"/>
      <c r="AA23" s="6"/>
      <c r="AB23" s="7"/>
      <c r="AC23" s="7"/>
      <c r="AD23" s="29">
        <f>Y23+1</f>
        <v>45772</v>
      </c>
      <c r="AE23" s="30"/>
      <c r="AF23" s="6"/>
      <c r="AG23" s="7"/>
      <c r="AH23" s="7"/>
      <c r="AI23" s="29">
        <f>AD23+1</f>
        <v>45773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45774</v>
      </c>
      <c r="F26" s="34"/>
      <c r="G26" s="6"/>
      <c r="H26" s="7"/>
      <c r="I26" s="7"/>
      <c r="J26" s="29">
        <f>E26+1</f>
        <v>45775</v>
      </c>
      <c r="K26" s="30"/>
      <c r="L26" s="6"/>
      <c r="M26" s="7"/>
      <c r="N26" s="7"/>
      <c r="O26" s="33">
        <f>J26+1</f>
        <v>45776</v>
      </c>
      <c r="P26" s="37"/>
      <c r="Q26" s="6"/>
      <c r="R26" s="7"/>
      <c r="S26" s="7"/>
      <c r="T26" s="29">
        <f>O26+1</f>
        <v>45777</v>
      </c>
      <c r="U26" s="30"/>
      <c r="V26" s="6"/>
      <c r="W26" s="7"/>
      <c r="X26" s="7"/>
      <c r="Y26" s="29">
        <f>T26+1</f>
        <v>45778</v>
      </c>
      <c r="Z26" s="30"/>
      <c r="AA26" s="6"/>
      <c r="AB26" s="7"/>
      <c r="AC26" s="7"/>
      <c r="AD26" s="29">
        <f>Y26+1</f>
        <v>45779</v>
      </c>
      <c r="AE26" s="30"/>
      <c r="AF26" s="6"/>
      <c r="AG26" s="7"/>
      <c r="AH26" s="7"/>
      <c r="AI26" s="33">
        <f>AD26+1</f>
        <v>45780</v>
      </c>
      <c r="AJ26" s="37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3">
        <f>AI26+1</f>
        <v>45781</v>
      </c>
      <c r="F29" s="34"/>
      <c r="G29" s="6"/>
      <c r="H29" s="7"/>
      <c r="I29" s="7"/>
      <c r="J29" s="29">
        <f>E29+1</f>
        <v>45782</v>
      </c>
      <c r="K29" s="30"/>
      <c r="L29" s="6"/>
      <c r="M29" s="7"/>
      <c r="N29" s="7"/>
      <c r="O29" s="29">
        <f>J29+1</f>
        <v>45783</v>
      </c>
      <c r="P29" s="30"/>
      <c r="Q29" s="6"/>
      <c r="R29" s="7"/>
      <c r="S29" s="7"/>
      <c r="T29" s="29">
        <f>O29+1</f>
        <v>45784</v>
      </c>
      <c r="U29" s="30"/>
      <c r="V29" s="6"/>
      <c r="W29" s="7"/>
      <c r="X29" s="7"/>
      <c r="Y29" s="29">
        <f>T29+1</f>
        <v>45785</v>
      </c>
      <c r="Z29" s="30"/>
      <c r="AA29" s="6"/>
      <c r="AB29" s="7"/>
      <c r="AC29" s="7"/>
      <c r="AD29" s="29">
        <f>Y29+1</f>
        <v>45786</v>
      </c>
      <c r="AE29" s="30"/>
      <c r="AF29" s="6"/>
      <c r="AG29" s="7"/>
      <c r="AH29" s="7"/>
      <c r="AI29" s="29">
        <f>AD29+1</f>
        <v>45787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E14:F14 AI14:AJ14 E17:F17 AI17:AJ17 E20:F20 AI20:AJ20 E23:F23 AI23:AJ23 E26:F26 E29:F29">
    <cfRule type="expression" dxfId="66" priority="6">
      <formula>NOT(MONTH(E14)=MONTH($A$2))</formula>
    </cfRule>
  </conditionalFormatting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65" priority="7">
      <formula>NOT(MONTH(J14)=MONTH($A$2))</formula>
    </cfRule>
  </conditionalFormatting>
  <conditionalFormatting sqref="V4:Z7 V8:AA9">
    <cfRule type="expression" dxfId="64" priority="11">
      <formula>NOT(MONTH(V4)=(MONTH(EDATE($A$2,-1))))</formula>
    </cfRule>
  </conditionalFormatting>
  <conditionalFormatting sqref="AA4 U4:U9 AA6:AA7 A17">
    <cfRule type="expression" dxfId="63" priority="8">
      <formula>NOT(MONTH(A4)=(MONTH($A$2-1)))</formula>
    </cfRule>
  </conditionalFormatting>
  <conditionalFormatting sqref="AA5">
    <cfRule type="expression" dxfId="62" priority="2">
      <formula>NOT(MONTH(AA5)=(MONTH(EDATE($A$2,-1))))</formula>
    </cfRule>
  </conditionalFormatting>
  <conditionalFormatting sqref="AD4:AD9 AJ5:AJ7">
    <cfRule type="expression" dxfId="61" priority="10">
      <formula>NOT(MONTH(AD4)=(MONTH(EDATE($A$2,1))))</formula>
    </cfRule>
  </conditionalFormatting>
  <conditionalFormatting sqref="AE4:AI9 AJ8:AJ9">
    <cfRule type="expression" dxfId="60" priority="9">
      <formula>NOT(MONTH(AE4)=(MONTH(EDATE($A$2,1))))</formula>
    </cfRule>
  </conditionalFormatting>
  <conditionalFormatting sqref="AI26:AJ26">
    <cfRule type="expression" dxfId="59" priority="4">
      <formula>NOT(MONTH(AI26)=MONTH($A$2))</formula>
    </cfRule>
  </conditionalFormatting>
  <conditionalFormatting sqref="AI29:AJ29">
    <cfRule type="expression" dxfId="58" priority="5">
      <formula>NOT(MONTH(AI29)=MONTH($A$2))</formula>
    </cfRule>
  </conditionalFormatting>
  <conditionalFormatting sqref="AJ4">
    <cfRule type="expression" dxfId="57" priority="1">
      <formula>NOT(MONTH(AJ4)=(MONTH(EDATE($A$2,1))))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304E-CB4D-4DA1-A8A9-98DAE20ECC07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3" width="3.6328125" customWidth="1"/>
    <col min="35" max="36" width="3.6328125" customWidth="1"/>
    <col min="37" max="37" width="2.26953125" customWidth="1"/>
  </cols>
  <sheetData>
    <row r="1" spans="1:36" ht="11.25" customHeight="1" x14ac:dyDescent="0.3"/>
    <row r="2" spans="1:36" ht="18.75" customHeight="1" x14ac:dyDescent="0.3">
      <c r="A2" s="40">
        <f>DATE(B7,5,1)</f>
        <v>45778</v>
      </c>
      <c r="B2" s="40"/>
      <c r="C2" s="40"/>
      <c r="D2" s="40"/>
      <c r="E2" s="40"/>
      <c r="F2" s="40"/>
      <c r="G2" s="40"/>
      <c r="U2" s="35">
        <f>DATE($B$7,MONTH($A$2)-1,1)</f>
        <v>45748</v>
      </c>
      <c r="V2" s="35"/>
      <c r="W2" s="36">
        <f>DATE($B$7,MONTH($A$2)-1,1)</f>
        <v>45748</v>
      </c>
      <c r="X2" s="36"/>
      <c r="Y2" s="36"/>
      <c r="Z2" s="36"/>
      <c r="AA2" s="36"/>
      <c r="AD2" s="35">
        <f>DATE($B$7,MONTH($A$2)+1,1)</f>
        <v>45809</v>
      </c>
      <c r="AE2" s="35"/>
      <c r="AF2" s="36">
        <f>DATE($B$7,MONTH($A$2)+1,1)</f>
        <v>45809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15">
        <f>DATE($B$7,MONTH($A$2)-1,1)-WEEKDAY(DATE($B$7,MONTH($A$2)-1,1))+1</f>
        <v>45746</v>
      </c>
      <c r="V4" s="13">
        <f>U4+1</f>
        <v>45747</v>
      </c>
      <c r="W4" s="13">
        <f t="shared" ref="W4:Y4" si="0">V4+1</f>
        <v>45748</v>
      </c>
      <c r="X4" s="13">
        <f t="shared" si="0"/>
        <v>45749</v>
      </c>
      <c r="Y4" s="13">
        <f t="shared" si="0"/>
        <v>45750</v>
      </c>
      <c r="Z4" s="13">
        <f t="shared" ref="Z4:AA9" si="1">Y4+1</f>
        <v>45751</v>
      </c>
      <c r="AA4" s="13">
        <f t="shared" ref="AA4:AA7" si="2">Z4+1</f>
        <v>45752</v>
      </c>
      <c r="AD4" s="28">
        <f>DATE($B$7,MONTH($A$2)+1,1)-WEEKDAY(DATE($B$7,MONTH($A$2)+1,1))+1</f>
        <v>45809</v>
      </c>
      <c r="AE4" s="13">
        <f>AD4+1</f>
        <v>45810</v>
      </c>
      <c r="AF4" s="13">
        <f t="shared" ref="AE4:AJ9" si="3">AE4+1</f>
        <v>45811</v>
      </c>
      <c r="AG4" s="13">
        <f t="shared" ref="AG4:AJ4" si="4">AF4+1</f>
        <v>45812</v>
      </c>
      <c r="AH4" s="13">
        <f t="shared" si="4"/>
        <v>45813</v>
      </c>
      <c r="AI4" s="13">
        <f t="shared" si="4"/>
        <v>45814</v>
      </c>
      <c r="AJ4" s="13">
        <f t="shared" si="4"/>
        <v>45815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45753</v>
      </c>
      <c r="V5" s="13">
        <f t="shared" ref="V5:Z9" si="5">U5+1</f>
        <v>45754</v>
      </c>
      <c r="W5" s="13">
        <f t="shared" si="5"/>
        <v>45755</v>
      </c>
      <c r="X5" s="13">
        <f t="shared" si="5"/>
        <v>45756</v>
      </c>
      <c r="Y5" s="13">
        <f t="shared" si="5"/>
        <v>45757</v>
      </c>
      <c r="Z5" s="13">
        <f t="shared" si="1"/>
        <v>45758</v>
      </c>
      <c r="AA5" s="13">
        <f t="shared" si="2"/>
        <v>45759</v>
      </c>
      <c r="AD5" s="28">
        <f>AJ4+1</f>
        <v>45816</v>
      </c>
      <c r="AE5" s="13">
        <f t="shared" si="3"/>
        <v>45817</v>
      </c>
      <c r="AF5" s="13">
        <f t="shared" si="3"/>
        <v>45818</v>
      </c>
      <c r="AG5" s="13">
        <f t="shared" si="3"/>
        <v>45819</v>
      </c>
      <c r="AH5" s="13">
        <f t="shared" si="3"/>
        <v>45820</v>
      </c>
      <c r="AI5" s="13">
        <f t="shared" si="3"/>
        <v>45821</v>
      </c>
      <c r="AJ5" s="13">
        <f t="shared" si="3"/>
        <v>45822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45760</v>
      </c>
      <c r="V6" s="13">
        <f t="shared" si="5"/>
        <v>45761</v>
      </c>
      <c r="W6" s="13">
        <f t="shared" si="5"/>
        <v>45762</v>
      </c>
      <c r="X6" s="13">
        <f t="shared" si="5"/>
        <v>45763</v>
      </c>
      <c r="Y6" s="13">
        <f t="shared" si="5"/>
        <v>45764</v>
      </c>
      <c r="Z6" s="13">
        <f t="shared" si="1"/>
        <v>45765</v>
      </c>
      <c r="AA6" s="13">
        <f t="shared" si="2"/>
        <v>45766</v>
      </c>
      <c r="AD6" s="28">
        <f t="shared" ref="AD6:AD9" si="7">AJ5+1</f>
        <v>45823</v>
      </c>
      <c r="AE6" s="13">
        <f t="shared" si="3"/>
        <v>45824</v>
      </c>
      <c r="AF6" s="13">
        <f t="shared" si="3"/>
        <v>45825</v>
      </c>
      <c r="AG6" s="13">
        <f t="shared" si="3"/>
        <v>45826</v>
      </c>
      <c r="AH6" s="13">
        <f t="shared" si="3"/>
        <v>45827</v>
      </c>
      <c r="AI6" s="13">
        <f t="shared" si="3"/>
        <v>45828</v>
      </c>
      <c r="AJ6" s="13">
        <f t="shared" si="3"/>
        <v>45829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45767</v>
      </c>
      <c r="V7" s="13">
        <f t="shared" si="5"/>
        <v>45768</v>
      </c>
      <c r="W7" s="13">
        <f t="shared" si="5"/>
        <v>45769</v>
      </c>
      <c r="X7" s="13">
        <f t="shared" si="5"/>
        <v>45770</v>
      </c>
      <c r="Y7" s="13">
        <f t="shared" si="5"/>
        <v>45771</v>
      </c>
      <c r="Z7" s="13">
        <f t="shared" si="1"/>
        <v>45772</v>
      </c>
      <c r="AA7" s="13">
        <f t="shared" si="2"/>
        <v>45773</v>
      </c>
      <c r="AD7" s="28">
        <f t="shared" si="7"/>
        <v>45830</v>
      </c>
      <c r="AE7" s="13">
        <f t="shared" si="3"/>
        <v>45831</v>
      </c>
      <c r="AF7" s="13">
        <f t="shared" si="3"/>
        <v>45832</v>
      </c>
      <c r="AG7" s="13">
        <f t="shared" si="3"/>
        <v>45833</v>
      </c>
      <c r="AH7" s="13">
        <f t="shared" si="3"/>
        <v>45834</v>
      </c>
      <c r="AI7" s="13">
        <f t="shared" si="3"/>
        <v>45835</v>
      </c>
      <c r="AJ7" s="13">
        <f t="shared" si="3"/>
        <v>45836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45774</v>
      </c>
      <c r="V8" s="13">
        <f t="shared" si="5"/>
        <v>45775</v>
      </c>
      <c r="W8" s="28">
        <f t="shared" si="5"/>
        <v>45776</v>
      </c>
      <c r="X8" s="13">
        <f t="shared" si="5"/>
        <v>45777</v>
      </c>
      <c r="Y8" s="13">
        <f t="shared" si="5"/>
        <v>45778</v>
      </c>
      <c r="Z8" s="13">
        <f t="shared" si="5"/>
        <v>45779</v>
      </c>
      <c r="AA8" s="28">
        <f t="shared" si="1"/>
        <v>45780</v>
      </c>
      <c r="AD8" s="28">
        <f t="shared" si="7"/>
        <v>45837</v>
      </c>
      <c r="AE8" s="13">
        <f t="shared" si="3"/>
        <v>45838</v>
      </c>
      <c r="AF8" s="13">
        <f t="shared" si="3"/>
        <v>45839</v>
      </c>
      <c r="AG8" s="13">
        <f t="shared" si="3"/>
        <v>45840</v>
      </c>
      <c r="AH8" s="13">
        <f t="shared" si="3"/>
        <v>45841</v>
      </c>
      <c r="AI8" s="13">
        <f t="shared" si="3"/>
        <v>45842</v>
      </c>
      <c r="AJ8" s="13">
        <f t="shared" si="3"/>
        <v>45843</v>
      </c>
    </row>
    <row r="9" spans="1:36" ht="18.75" customHeight="1" x14ac:dyDescent="0.3">
      <c r="U9" s="28">
        <f t="shared" si="6"/>
        <v>45781</v>
      </c>
      <c r="V9" s="13">
        <f t="shared" si="5"/>
        <v>45782</v>
      </c>
      <c r="W9" s="13">
        <f t="shared" si="5"/>
        <v>45783</v>
      </c>
      <c r="X9" s="13">
        <f t="shared" si="5"/>
        <v>45784</v>
      </c>
      <c r="Y9" s="13">
        <f t="shared" si="5"/>
        <v>45785</v>
      </c>
      <c r="Z9" s="13">
        <f t="shared" si="1"/>
        <v>45786</v>
      </c>
      <c r="AA9" s="13">
        <f>Z9+1</f>
        <v>45787</v>
      </c>
      <c r="AD9" s="28">
        <f t="shared" si="7"/>
        <v>45844</v>
      </c>
      <c r="AE9" s="13">
        <f t="shared" si="3"/>
        <v>45845</v>
      </c>
      <c r="AF9" s="13">
        <f t="shared" si="3"/>
        <v>45846</v>
      </c>
      <c r="AG9" s="13">
        <f t="shared" si="3"/>
        <v>45847</v>
      </c>
      <c r="AH9" s="13">
        <f t="shared" si="3"/>
        <v>45848</v>
      </c>
      <c r="AI9" s="13">
        <f t="shared" si="3"/>
        <v>45849</v>
      </c>
      <c r="AJ9" s="13">
        <f t="shared" si="3"/>
        <v>45850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45774</v>
      </c>
      <c r="F14" s="32"/>
      <c r="G14" s="8"/>
      <c r="H14" s="9"/>
      <c r="I14" s="7"/>
      <c r="J14" s="29">
        <f>E14+1</f>
        <v>45775</v>
      </c>
      <c r="K14" s="30"/>
      <c r="L14" s="8"/>
      <c r="M14" s="9"/>
      <c r="N14" s="10"/>
      <c r="O14" s="29">
        <f>J14+1</f>
        <v>45776</v>
      </c>
      <c r="P14" s="30"/>
      <c r="Q14" s="8"/>
      <c r="R14" s="9"/>
      <c r="S14" s="7"/>
      <c r="T14" s="29">
        <f>O14+1</f>
        <v>45777</v>
      </c>
      <c r="U14" s="30"/>
      <c r="V14" s="38"/>
      <c r="W14" s="39"/>
      <c r="X14" s="7"/>
      <c r="Y14" s="29">
        <f>T14+1</f>
        <v>45778</v>
      </c>
      <c r="Z14" s="30"/>
      <c r="AA14" s="38"/>
      <c r="AB14" s="39"/>
      <c r="AC14" s="7"/>
      <c r="AD14" s="29">
        <f>Y14+1</f>
        <v>45779</v>
      </c>
      <c r="AE14" s="30"/>
      <c r="AF14" s="38"/>
      <c r="AG14" s="39"/>
      <c r="AH14" s="7"/>
      <c r="AI14" s="33">
        <f>AD14+1</f>
        <v>45780</v>
      </c>
      <c r="AJ14" s="37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45781</v>
      </c>
      <c r="F17" s="34"/>
      <c r="G17" s="38"/>
      <c r="H17" s="39"/>
      <c r="I17" s="7"/>
      <c r="J17" s="33">
        <f>E17+1</f>
        <v>45782</v>
      </c>
      <c r="K17" s="37"/>
      <c r="L17" s="38"/>
      <c r="M17" s="39"/>
      <c r="N17" s="7"/>
      <c r="O17" s="33">
        <f>J17+1</f>
        <v>45783</v>
      </c>
      <c r="P17" s="37"/>
      <c r="Q17" s="38"/>
      <c r="R17" s="39"/>
      <c r="S17" s="7"/>
      <c r="T17" s="29">
        <f>O17+1</f>
        <v>45784</v>
      </c>
      <c r="U17" s="30"/>
      <c r="V17" s="38"/>
      <c r="W17" s="39"/>
      <c r="X17" s="7"/>
      <c r="Y17" s="29">
        <f>T17+1</f>
        <v>45785</v>
      </c>
      <c r="Z17" s="30"/>
      <c r="AA17" s="38"/>
      <c r="AB17" s="39"/>
      <c r="AC17" s="7"/>
      <c r="AD17" s="29">
        <f>Y17+1</f>
        <v>45786</v>
      </c>
      <c r="AE17" s="30"/>
      <c r="AF17" s="6"/>
      <c r="AG17" s="7"/>
      <c r="AH17" s="7"/>
      <c r="AI17" s="29">
        <f>AD17+1</f>
        <v>45787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45788</v>
      </c>
      <c r="F20" s="34"/>
      <c r="G20" s="6"/>
      <c r="H20" s="7"/>
      <c r="I20" s="7"/>
      <c r="J20" s="29">
        <f>E20+1</f>
        <v>45789</v>
      </c>
      <c r="K20" s="30"/>
      <c r="L20" s="6"/>
      <c r="M20" s="7"/>
      <c r="N20" s="7"/>
      <c r="O20" s="29">
        <f>J20+1</f>
        <v>45790</v>
      </c>
      <c r="P20" s="30"/>
      <c r="Q20" s="6"/>
      <c r="R20" s="7"/>
      <c r="S20" s="7"/>
      <c r="T20" s="29">
        <f>O20+1</f>
        <v>45791</v>
      </c>
      <c r="U20" s="30"/>
      <c r="V20" s="6"/>
      <c r="W20" s="7"/>
      <c r="X20" s="7"/>
      <c r="Y20" s="29">
        <f>T20+1</f>
        <v>45792</v>
      </c>
      <c r="Z20" s="30"/>
      <c r="AA20" s="6"/>
      <c r="AB20" s="7"/>
      <c r="AC20" s="7"/>
      <c r="AD20" s="29">
        <f>Y20+1</f>
        <v>45793</v>
      </c>
      <c r="AE20" s="30"/>
      <c r="AF20" s="6"/>
      <c r="AG20" s="7"/>
      <c r="AH20" s="7"/>
      <c r="AI20" s="29">
        <f>AD20+1</f>
        <v>45794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45795</v>
      </c>
      <c r="F23" s="34"/>
      <c r="G23" s="6"/>
      <c r="H23" s="7"/>
      <c r="I23" s="7"/>
      <c r="J23" s="29">
        <f>E23+1</f>
        <v>45796</v>
      </c>
      <c r="K23" s="30"/>
      <c r="L23" s="6"/>
      <c r="M23" s="7"/>
      <c r="N23" s="7"/>
      <c r="O23" s="29">
        <f>J23+1</f>
        <v>45797</v>
      </c>
      <c r="P23" s="30"/>
      <c r="Q23" s="6"/>
      <c r="R23" s="7"/>
      <c r="S23" s="7"/>
      <c r="T23" s="29">
        <f>O23+1</f>
        <v>45798</v>
      </c>
      <c r="U23" s="30"/>
      <c r="V23" s="6"/>
      <c r="W23" s="7"/>
      <c r="X23" s="7"/>
      <c r="Y23" s="29">
        <f>T23+1</f>
        <v>45799</v>
      </c>
      <c r="Z23" s="30"/>
      <c r="AA23" s="6"/>
      <c r="AB23" s="7"/>
      <c r="AC23" s="7"/>
      <c r="AD23" s="29">
        <f>Y23+1</f>
        <v>45800</v>
      </c>
      <c r="AE23" s="30"/>
      <c r="AF23" s="6"/>
      <c r="AG23" s="7"/>
      <c r="AH23" s="7"/>
      <c r="AI23" s="29">
        <f>AD23+1</f>
        <v>45801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45802</v>
      </c>
      <c r="F26" s="34"/>
      <c r="G26" s="6"/>
      <c r="H26" s="7"/>
      <c r="I26" s="7"/>
      <c r="J26" s="29">
        <f>E26+1</f>
        <v>45803</v>
      </c>
      <c r="K26" s="30"/>
      <c r="L26" s="6"/>
      <c r="M26" s="7"/>
      <c r="N26" s="7"/>
      <c r="O26" s="29">
        <f>J26+1</f>
        <v>45804</v>
      </c>
      <c r="P26" s="30"/>
      <c r="Q26" s="6"/>
      <c r="R26" s="7"/>
      <c r="S26" s="7"/>
      <c r="T26" s="29">
        <f>O26+1</f>
        <v>45805</v>
      </c>
      <c r="U26" s="30"/>
      <c r="V26" s="6"/>
      <c r="W26" s="7"/>
      <c r="X26" s="7"/>
      <c r="Y26" s="29">
        <f>T26+1</f>
        <v>45806</v>
      </c>
      <c r="Z26" s="30"/>
      <c r="AA26" s="6"/>
      <c r="AB26" s="7"/>
      <c r="AC26" s="7"/>
      <c r="AD26" s="29">
        <f>Y26+1</f>
        <v>45807</v>
      </c>
      <c r="AE26" s="30"/>
      <c r="AF26" s="6"/>
      <c r="AG26" s="7"/>
      <c r="AH26" s="7"/>
      <c r="AI26" s="29">
        <f>AD26+1</f>
        <v>45808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45809</v>
      </c>
      <c r="F29" s="32"/>
      <c r="G29" s="6"/>
      <c r="H29" s="7"/>
      <c r="I29" s="7"/>
      <c r="J29" s="29">
        <f>E29+1</f>
        <v>45810</v>
      </c>
      <c r="K29" s="30"/>
      <c r="L29" s="6"/>
      <c r="M29" s="7"/>
      <c r="N29" s="7"/>
      <c r="O29" s="29">
        <f>J29+1</f>
        <v>45811</v>
      </c>
      <c r="P29" s="30"/>
      <c r="Q29" s="6"/>
      <c r="R29" s="7"/>
      <c r="S29" s="7"/>
      <c r="T29" s="29">
        <f>O29+1</f>
        <v>45812</v>
      </c>
      <c r="U29" s="30"/>
      <c r="V29" s="6"/>
      <c r="W29" s="7"/>
      <c r="X29" s="7"/>
      <c r="Y29" s="29">
        <f>T29+1</f>
        <v>45813</v>
      </c>
      <c r="Z29" s="30"/>
      <c r="AA29" s="6"/>
      <c r="AB29" s="7"/>
      <c r="AC29" s="7"/>
      <c r="AD29" s="29">
        <f>Y29+1</f>
        <v>45814</v>
      </c>
      <c r="AE29" s="30"/>
      <c r="AF29" s="6"/>
      <c r="AG29" s="7"/>
      <c r="AH29" s="7"/>
      <c r="AI29" s="29">
        <f>AD29+1</f>
        <v>45815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56" priority="5">
      <formula>NOT(MONTH(J14)=MONTH($A$2))</formula>
    </cfRule>
  </conditionalFormatting>
  <conditionalFormatting sqref="V4:Z7 V8:AA9">
    <cfRule type="expression" dxfId="55" priority="9">
      <formula>NOT(MONTH(V4)=(MONTH(EDATE($A$2,-1))))</formula>
    </cfRule>
  </conditionalFormatting>
  <conditionalFormatting sqref="AA4:AA7 U4:U9 A17">
    <cfRule type="expression" dxfId="54" priority="6">
      <formula>NOT(MONTH(A4)=(MONTH($A$2-1)))</formula>
    </cfRule>
  </conditionalFormatting>
  <conditionalFormatting sqref="AE4:AI9 AJ8:AJ9">
    <cfRule type="expression" dxfId="53" priority="7">
      <formula>NOT(MONTH(AE4)=(MONTH(EDATE($A$2,1))))</formula>
    </cfRule>
  </conditionalFormatting>
  <conditionalFormatting sqref="AI14:AJ14">
    <cfRule type="expression" dxfId="52" priority="1">
      <formula>NOT(MONTH(AI14)=MONTH($A$2))</formula>
    </cfRule>
  </conditionalFormatting>
  <conditionalFormatting sqref="AI26:AJ26">
    <cfRule type="expression" dxfId="51" priority="2">
      <formula>NOT(MONTH(AI26)=MONTH($A$2))</formula>
    </cfRule>
  </conditionalFormatting>
  <conditionalFormatting sqref="AI29:AJ29">
    <cfRule type="expression" dxfId="50" priority="3">
      <formula>NOT(MONTH(AI29)=MONTH($A$2))</formula>
    </cfRule>
  </conditionalFormatting>
  <conditionalFormatting sqref="AJ4:AJ7 AD4:AD9">
    <cfRule type="expression" dxfId="49" priority="8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863C-F1AA-4111-9065-B4CB1305B95F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3" width="3.6328125" customWidth="1"/>
    <col min="35" max="36" width="3.6328125" customWidth="1"/>
    <col min="37" max="37" width="2.26953125" customWidth="1"/>
  </cols>
  <sheetData>
    <row r="1" spans="1:36" ht="11.25" customHeight="1" x14ac:dyDescent="0.3"/>
    <row r="2" spans="1:36" ht="18.75" customHeight="1" x14ac:dyDescent="0.3">
      <c r="A2" s="40">
        <f>DATE(B7,6,1)</f>
        <v>45809</v>
      </c>
      <c r="B2" s="40"/>
      <c r="C2" s="40"/>
      <c r="D2" s="40"/>
      <c r="E2" s="40"/>
      <c r="F2" s="40"/>
      <c r="G2" s="40"/>
      <c r="U2" s="35">
        <f>DATE($B$7,MONTH($A$2)-1,1)</f>
        <v>45778</v>
      </c>
      <c r="V2" s="35"/>
      <c r="W2" s="36">
        <f>DATE($B$7,MONTH($A$2)-1,1)</f>
        <v>45778</v>
      </c>
      <c r="X2" s="36"/>
      <c r="Y2" s="36"/>
      <c r="Z2" s="36"/>
      <c r="AA2" s="36"/>
      <c r="AD2" s="35">
        <f>DATE($B$7,MONTH($A$2)+1,1)</f>
        <v>45839</v>
      </c>
      <c r="AE2" s="35"/>
      <c r="AF2" s="36">
        <f>DATE($B$7,MONTH($A$2)+1,1)</f>
        <v>45839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45774</v>
      </c>
      <c r="V4" s="13">
        <f>U4+1</f>
        <v>45775</v>
      </c>
      <c r="W4" s="13">
        <f>V4+1</f>
        <v>45776</v>
      </c>
      <c r="X4" s="13">
        <f t="shared" ref="X4" si="0">W4+1</f>
        <v>45777</v>
      </c>
      <c r="Y4" s="13">
        <f t="shared" ref="Y4:Z4" si="1">X4+1</f>
        <v>45778</v>
      </c>
      <c r="Z4" s="13">
        <f t="shared" si="1"/>
        <v>45779</v>
      </c>
      <c r="AA4" s="28">
        <f t="shared" ref="AA4" si="2">Z4+1</f>
        <v>45780</v>
      </c>
      <c r="AD4" s="28">
        <f>DATE($B$7,MONTH($A$2)+1,1)-WEEKDAY(DATE($B$7,MONTH($A$2)+1,1))+1</f>
        <v>45837</v>
      </c>
      <c r="AE4" s="13">
        <f>AD4+1</f>
        <v>45838</v>
      </c>
      <c r="AF4" s="13">
        <f t="shared" ref="AE4:AJ9" si="3">AE4+1</f>
        <v>45839</v>
      </c>
      <c r="AG4" s="13">
        <f t="shared" ref="AG4:AJ4" si="4">AF4+1</f>
        <v>45840</v>
      </c>
      <c r="AH4" s="13">
        <f t="shared" si="4"/>
        <v>45841</v>
      </c>
      <c r="AI4" s="13">
        <f t="shared" si="4"/>
        <v>45842</v>
      </c>
      <c r="AJ4" s="13">
        <f t="shared" si="4"/>
        <v>45843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45781</v>
      </c>
      <c r="V5" s="28">
        <f t="shared" ref="V5:Y9" si="5">U5+1</f>
        <v>45782</v>
      </c>
      <c r="W5" s="28">
        <f t="shared" si="5"/>
        <v>45783</v>
      </c>
      <c r="X5" s="13">
        <f t="shared" si="5"/>
        <v>45784</v>
      </c>
      <c r="Y5" s="13">
        <f t="shared" si="5"/>
        <v>45785</v>
      </c>
      <c r="Z5" s="13">
        <f t="shared" ref="Z5:Z9" si="6">Y5+1</f>
        <v>45786</v>
      </c>
      <c r="AA5" s="13">
        <f t="shared" ref="AA5:AA7" si="7">Z5+1</f>
        <v>45787</v>
      </c>
      <c r="AD5" s="28">
        <f>AJ4+1</f>
        <v>45844</v>
      </c>
      <c r="AE5" s="13">
        <f t="shared" si="3"/>
        <v>45845</v>
      </c>
      <c r="AF5" s="13">
        <f t="shared" si="3"/>
        <v>45846</v>
      </c>
      <c r="AG5" s="13">
        <f t="shared" si="3"/>
        <v>45847</v>
      </c>
      <c r="AH5" s="13">
        <f t="shared" si="3"/>
        <v>45848</v>
      </c>
      <c r="AI5" s="13">
        <f t="shared" si="3"/>
        <v>45849</v>
      </c>
      <c r="AJ5" s="13">
        <f t="shared" si="3"/>
        <v>45850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8">AA5+1</f>
        <v>45788</v>
      </c>
      <c r="V6" s="13">
        <f t="shared" si="5"/>
        <v>45789</v>
      </c>
      <c r="W6" s="13">
        <f t="shared" si="5"/>
        <v>45790</v>
      </c>
      <c r="X6" s="13">
        <f t="shared" si="5"/>
        <v>45791</v>
      </c>
      <c r="Y6" s="13">
        <f t="shared" si="5"/>
        <v>45792</v>
      </c>
      <c r="Z6" s="13">
        <f t="shared" si="6"/>
        <v>45793</v>
      </c>
      <c r="AA6" s="13">
        <f t="shared" si="7"/>
        <v>45794</v>
      </c>
      <c r="AD6" s="28">
        <f t="shared" ref="AD6:AD9" si="9">AJ5+1</f>
        <v>45851</v>
      </c>
      <c r="AE6" s="13">
        <f t="shared" si="3"/>
        <v>45852</v>
      </c>
      <c r="AF6" s="13">
        <f t="shared" si="3"/>
        <v>45853</v>
      </c>
      <c r="AG6" s="13">
        <f t="shared" si="3"/>
        <v>45854</v>
      </c>
      <c r="AH6" s="13">
        <f t="shared" si="3"/>
        <v>45855</v>
      </c>
      <c r="AI6" s="13">
        <f t="shared" si="3"/>
        <v>45856</v>
      </c>
      <c r="AJ6" s="13">
        <f t="shared" si="3"/>
        <v>45857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8"/>
        <v>45795</v>
      </c>
      <c r="V7" s="13">
        <f t="shared" si="5"/>
        <v>45796</v>
      </c>
      <c r="W7" s="13">
        <f t="shared" si="5"/>
        <v>45797</v>
      </c>
      <c r="X7" s="13">
        <f t="shared" si="5"/>
        <v>45798</v>
      </c>
      <c r="Y7" s="13">
        <f t="shared" si="5"/>
        <v>45799</v>
      </c>
      <c r="Z7" s="13">
        <f t="shared" si="6"/>
        <v>45800</v>
      </c>
      <c r="AA7" s="13">
        <f t="shared" si="7"/>
        <v>45801</v>
      </c>
      <c r="AD7" s="28">
        <f t="shared" si="9"/>
        <v>45858</v>
      </c>
      <c r="AE7" s="28">
        <f t="shared" si="3"/>
        <v>45859</v>
      </c>
      <c r="AF7" s="13">
        <f t="shared" si="3"/>
        <v>45860</v>
      </c>
      <c r="AG7" s="13">
        <f t="shared" si="3"/>
        <v>45861</v>
      </c>
      <c r="AH7" s="13">
        <f t="shared" si="3"/>
        <v>45862</v>
      </c>
      <c r="AI7" s="13">
        <f t="shared" si="3"/>
        <v>45863</v>
      </c>
      <c r="AJ7" s="13">
        <f t="shared" si="3"/>
        <v>45864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8"/>
        <v>45802</v>
      </c>
      <c r="V8" s="13">
        <f t="shared" si="5"/>
        <v>45803</v>
      </c>
      <c r="W8" s="13">
        <f t="shared" si="5"/>
        <v>45804</v>
      </c>
      <c r="X8" s="13">
        <f t="shared" si="5"/>
        <v>45805</v>
      </c>
      <c r="Y8" s="13">
        <f t="shared" si="5"/>
        <v>45806</v>
      </c>
      <c r="Z8" s="13">
        <f t="shared" si="6"/>
        <v>45807</v>
      </c>
      <c r="AA8" s="13">
        <f>Z8+1</f>
        <v>45808</v>
      </c>
      <c r="AD8" s="28">
        <f t="shared" si="9"/>
        <v>45865</v>
      </c>
      <c r="AE8" s="13">
        <f t="shared" si="3"/>
        <v>45866</v>
      </c>
      <c r="AF8" s="13">
        <f t="shared" si="3"/>
        <v>45867</v>
      </c>
      <c r="AG8" s="13">
        <f t="shared" si="3"/>
        <v>45868</v>
      </c>
      <c r="AH8" s="13">
        <f t="shared" si="3"/>
        <v>45869</v>
      </c>
      <c r="AI8" s="13">
        <f t="shared" si="3"/>
        <v>45870</v>
      </c>
      <c r="AJ8" s="13">
        <f t="shared" si="3"/>
        <v>45871</v>
      </c>
    </row>
    <row r="9" spans="1:36" ht="18.75" customHeight="1" x14ac:dyDescent="0.3">
      <c r="U9" s="28">
        <f t="shared" si="8"/>
        <v>45809</v>
      </c>
      <c r="V9" s="13">
        <f t="shared" si="5"/>
        <v>45810</v>
      </c>
      <c r="W9" s="13">
        <f t="shared" si="5"/>
        <v>45811</v>
      </c>
      <c r="X9" s="13">
        <f t="shared" si="5"/>
        <v>45812</v>
      </c>
      <c r="Y9" s="13">
        <f t="shared" si="5"/>
        <v>45813</v>
      </c>
      <c r="Z9" s="13">
        <f t="shared" si="6"/>
        <v>45814</v>
      </c>
      <c r="AA9" s="13">
        <f>Z9+1</f>
        <v>45815</v>
      </c>
      <c r="AD9" s="28">
        <f t="shared" si="9"/>
        <v>45872</v>
      </c>
      <c r="AE9" s="13">
        <f t="shared" si="3"/>
        <v>45873</v>
      </c>
      <c r="AF9" s="13">
        <f t="shared" si="3"/>
        <v>45874</v>
      </c>
      <c r="AG9" s="13">
        <f t="shared" si="3"/>
        <v>45875</v>
      </c>
      <c r="AH9" s="13">
        <f t="shared" si="3"/>
        <v>45876</v>
      </c>
      <c r="AI9" s="13">
        <f t="shared" si="3"/>
        <v>45877</v>
      </c>
      <c r="AJ9" s="13">
        <f t="shared" si="3"/>
        <v>45878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45809</v>
      </c>
      <c r="F14" s="32"/>
      <c r="G14" s="8"/>
      <c r="H14" s="9"/>
      <c r="I14" s="7"/>
      <c r="J14" s="29">
        <f>E14+1</f>
        <v>45810</v>
      </c>
      <c r="K14" s="30"/>
      <c r="L14" s="8"/>
      <c r="M14" s="9"/>
      <c r="N14" s="10"/>
      <c r="O14" s="29">
        <f>J14+1</f>
        <v>45811</v>
      </c>
      <c r="P14" s="30"/>
      <c r="Q14" s="8"/>
      <c r="R14" s="9"/>
      <c r="S14" s="7"/>
      <c r="T14" s="29">
        <f>O14+1</f>
        <v>45812</v>
      </c>
      <c r="U14" s="30"/>
      <c r="V14" s="38"/>
      <c r="W14" s="39"/>
      <c r="X14" s="7"/>
      <c r="Y14" s="29">
        <f>T14+1</f>
        <v>45813</v>
      </c>
      <c r="Z14" s="30"/>
      <c r="AA14" s="38"/>
      <c r="AB14" s="39"/>
      <c r="AC14" s="7"/>
      <c r="AD14" s="29">
        <f>Y14+1</f>
        <v>45814</v>
      </c>
      <c r="AE14" s="30"/>
      <c r="AF14" s="38"/>
      <c r="AG14" s="39"/>
      <c r="AH14" s="7"/>
      <c r="AI14" s="29">
        <f>AD14+1</f>
        <v>45815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45816</v>
      </c>
      <c r="F17" s="34"/>
      <c r="G17" s="38"/>
      <c r="H17" s="39"/>
      <c r="I17" s="7"/>
      <c r="J17" s="29">
        <f>E17+1</f>
        <v>45817</v>
      </c>
      <c r="K17" s="30"/>
      <c r="L17" s="38"/>
      <c r="M17" s="39"/>
      <c r="N17" s="7"/>
      <c r="O17" s="29">
        <f>J17+1</f>
        <v>45818</v>
      </c>
      <c r="P17" s="30"/>
      <c r="Q17" s="38"/>
      <c r="R17" s="39"/>
      <c r="S17" s="7"/>
      <c r="T17" s="29">
        <f>O17+1</f>
        <v>45819</v>
      </c>
      <c r="U17" s="30"/>
      <c r="V17" s="38"/>
      <c r="W17" s="39"/>
      <c r="X17" s="7"/>
      <c r="Y17" s="29">
        <f>T17+1</f>
        <v>45820</v>
      </c>
      <c r="Z17" s="30"/>
      <c r="AA17" s="38"/>
      <c r="AB17" s="39"/>
      <c r="AC17" s="7"/>
      <c r="AD17" s="29">
        <f>Y17+1</f>
        <v>45821</v>
      </c>
      <c r="AE17" s="30"/>
      <c r="AF17" s="6"/>
      <c r="AG17" s="7"/>
      <c r="AH17" s="7"/>
      <c r="AI17" s="29">
        <f>AD17+1</f>
        <v>45822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45823</v>
      </c>
      <c r="F20" s="34"/>
      <c r="G20" s="6"/>
      <c r="H20" s="7"/>
      <c r="I20" s="7"/>
      <c r="J20" s="29">
        <f>E20+1</f>
        <v>45824</v>
      </c>
      <c r="K20" s="30"/>
      <c r="L20" s="6"/>
      <c r="M20" s="7"/>
      <c r="N20" s="7"/>
      <c r="O20" s="29">
        <f>J20+1</f>
        <v>45825</v>
      </c>
      <c r="P20" s="30"/>
      <c r="Q20" s="6"/>
      <c r="R20" s="7"/>
      <c r="S20" s="7"/>
      <c r="T20" s="29">
        <f>O20+1</f>
        <v>45826</v>
      </c>
      <c r="U20" s="30"/>
      <c r="V20" s="6"/>
      <c r="W20" s="7"/>
      <c r="X20" s="7"/>
      <c r="Y20" s="29">
        <f>T20+1</f>
        <v>45827</v>
      </c>
      <c r="Z20" s="30"/>
      <c r="AA20" s="6"/>
      <c r="AB20" s="7"/>
      <c r="AC20" s="7"/>
      <c r="AD20" s="29">
        <f>Y20+1</f>
        <v>45828</v>
      </c>
      <c r="AE20" s="30"/>
      <c r="AF20" s="6"/>
      <c r="AG20" s="7"/>
      <c r="AH20" s="7"/>
      <c r="AI20" s="29">
        <f>AD20+1</f>
        <v>45829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45830</v>
      </c>
      <c r="F23" s="34"/>
      <c r="G23" s="6"/>
      <c r="H23" s="7"/>
      <c r="I23" s="7"/>
      <c r="J23" s="29">
        <f>E23+1</f>
        <v>45831</v>
      </c>
      <c r="K23" s="30"/>
      <c r="L23" s="6"/>
      <c r="M23" s="7"/>
      <c r="N23" s="7"/>
      <c r="O23" s="29">
        <f>J23+1</f>
        <v>45832</v>
      </c>
      <c r="P23" s="30"/>
      <c r="Q23" s="6"/>
      <c r="R23" s="7"/>
      <c r="S23" s="7"/>
      <c r="T23" s="29">
        <f>O23+1</f>
        <v>45833</v>
      </c>
      <c r="U23" s="30"/>
      <c r="V23" s="6"/>
      <c r="W23" s="7"/>
      <c r="X23" s="7"/>
      <c r="Y23" s="29">
        <f>T23+1</f>
        <v>45834</v>
      </c>
      <c r="Z23" s="30"/>
      <c r="AA23" s="6"/>
      <c r="AB23" s="7"/>
      <c r="AC23" s="7"/>
      <c r="AD23" s="29">
        <f>Y23+1</f>
        <v>45835</v>
      </c>
      <c r="AE23" s="30"/>
      <c r="AF23" s="6"/>
      <c r="AG23" s="7"/>
      <c r="AH23" s="7"/>
      <c r="AI23" s="29">
        <f>AD23+1</f>
        <v>45836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45837</v>
      </c>
      <c r="F26" s="34"/>
      <c r="G26" s="6"/>
      <c r="H26" s="7"/>
      <c r="I26" s="7"/>
      <c r="J26" s="29">
        <f>E26+1</f>
        <v>45838</v>
      </c>
      <c r="K26" s="30"/>
      <c r="L26" s="6"/>
      <c r="M26" s="7"/>
      <c r="N26" s="7"/>
      <c r="O26" s="29">
        <f>J26+1</f>
        <v>45839</v>
      </c>
      <c r="P26" s="30"/>
      <c r="Q26" s="6"/>
      <c r="R26" s="7"/>
      <c r="S26" s="7"/>
      <c r="T26" s="29">
        <f>O26+1</f>
        <v>45840</v>
      </c>
      <c r="U26" s="30"/>
      <c r="V26" s="6"/>
      <c r="W26" s="7"/>
      <c r="X26" s="7"/>
      <c r="Y26" s="29">
        <f>T26+1</f>
        <v>45841</v>
      </c>
      <c r="Z26" s="30"/>
      <c r="AA26" s="6"/>
      <c r="AB26" s="7"/>
      <c r="AC26" s="7"/>
      <c r="AD26" s="29">
        <f>Y26+1</f>
        <v>45842</v>
      </c>
      <c r="AE26" s="30"/>
      <c r="AF26" s="6"/>
      <c r="AG26" s="7"/>
      <c r="AH26" s="7"/>
      <c r="AI26" s="29">
        <f>AD26+1</f>
        <v>45843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3">
        <f>AI26+1</f>
        <v>45844</v>
      </c>
      <c r="F29" s="34"/>
      <c r="G29" s="6"/>
      <c r="H29" s="7"/>
      <c r="I29" s="7"/>
      <c r="J29" s="29">
        <f>E29+1</f>
        <v>45845</v>
      </c>
      <c r="K29" s="30"/>
      <c r="L29" s="6"/>
      <c r="M29" s="7"/>
      <c r="N29" s="7"/>
      <c r="O29" s="29">
        <f>J29+1</f>
        <v>45846</v>
      </c>
      <c r="P29" s="30"/>
      <c r="Q29" s="6"/>
      <c r="R29" s="7"/>
      <c r="S29" s="7"/>
      <c r="T29" s="29">
        <f>O29+1</f>
        <v>45847</v>
      </c>
      <c r="U29" s="30"/>
      <c r="V29" s="6"/>
      <c r="W29" s="7"/>
      <c r="X29" s="7"/>
      <c r="Y29" s="29">
        <f>T29+1</f>
        <v>45848</v>
      </c>
      <c r="Z29" s="30"/>
      <c r="AA29" s="6"/>
      <c r="AB29" s="7"/>
      <c r="AC29" s="7"/>
      <c r="AD29" s="29">
        <f>Y29+1</f>
        <v>45849</v>
      </c>
      <c r="AE29" s="30"/>
      <c r="AF29" s="6"/>
      <c r="AG29" s="7"/>
      <c r="AH29" s="7"/>
      <c r="AI29" s="29">
        <f>AD29+1</f>
        <v>45850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48" priority="3">
      <formula>NOT(MONTH(J14)=MONTH($A$2))</formula>
    </cfRule>
  </conditionalFormatting>
  <conditionalFormatting sqref="U4:U9 AA5:AA7 A17">
    <cfRule type="expression" dxfId="47" priority="4">
      <formula>NOT(MONTH(A4)=(MONTH($A$2-1)))</formula>
    </cfRule>
  </conditionalFormatting>
  <conditionalFormatting sqref="AA4 V4:Z7 V8:AA9">
    <cfRule type="expression" dxfId="46" priority="7">
      <formula>NOT(MONTH(V4)=(MONTH(EDATE($A$2,-1))))</formula>
    </cfRule>
  </conditionalFormatting>
  <conditionalFormatting sqref="AE4:AI9 AJ8:AJ9">
    <cfRule type="expression" dxfId="45" priority="5">
      <formula>NOT(MONTH(AE4)=(MONTH(EDATE($A$2,1))))</formula>
    </cfRule>
  </conditionalFormatting>
  <conditionalFormatting sqref="AI26:AJ26">
    <cfRule type="expression" dxfId="44" priority="1">
      <formula>NOT(MONTH(AI26)=MONTH($A$2))</formula>
    </cfRule>
  </conditionalFormatting>
  <conditionalFormatting sqref="AI29:AJ29">
    <cfRule type="expression" dxfId="43" priority="2">
      <formula>NOT(MONTH(AI29)=MONTH($A$2))</formula>
    </cfRule>
  </conditionalFormatting>
  <conditionalFormatting sqref="AJ4:AJ7 AD4:AD9">
    <cfRule type="expression" dxfId="42" priority="6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F5DF-1ECE-4266-B18A-004BD5DCCA5D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6" width="3.6328125" customWidth="1"/>
    <col min="37" max="37" width="2.453125" customWidth="1"/>
  </cols>
  <sheetData>
    <row r="1" spans="1:36" ht="11.25" customHeight="1" x14ac:dyDescent="0.3">
      <c r="B1" s="25"/>
    </row>
    <row r="2" spans="1:36" ht="18.75" customHeight="1" x14ac:dyDescent="0.3">
      <c r="A2" s="40">
        <f>DATE(B7,7,1)</f>
        <v>45839</v>
      </c>
      <c r="B2" s="40"/>
      <c r="C2" s="40"/>
      <c r="D2" s="40"/>
      <c r="E2" s="40"/>
      <c r="F2" s="40"/>
      <c r="G2" s="40"/>
      <c r="U2" s="35">
        <f>DATE($B$7,MONTH($A$2)-1,1)</f>
        <v>45809</v>
      </c>
      <c r="V2" s="35"/>
      <c r="W2" s="36">
        <f>DATE($B$7,MONTH($A$2)-1,1)</f>
        <v>45809</v>
      </c>
      <c r="X2" s="36"/>
      <c r="Y2" s="36"/>
      <c r="Z2" s="36"/>
      <c r="AA2" s="36"/>
      <c r="AD2" s="35">
        <f>DATE($B$7,MONTH($A$2)+1,1)</f>
        <v>45870</v>
      </c>
      <c r="AE2" s="35"/>
      <c r="AF2" s="36">
        <f>DATE($B$7,MONTH($A$2)+1,1)</f>
        <v>45870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45809</v>
      </c>
      <c r="V4" s="13">
        <f>U4+1</f>
        <v>45810</v>
      </c>
      <c r="W4" s="13">
        <f>V4+1</f>
        <v>45811</v>
      </c>
      <c r="X4" s="13">
        <f t="shared" ref="X4:Y4" si="0">W4+1</f>
        <v>45812</v>
      </c>
      <c r="Y4" s="13">
        <f t="shared" si="0"/>
        <v>45813</v>
      </c>
      <c r="Z4" s="13">
        <f t="shared" ref="Z4:Z9" si="1">Y4+1</f>
        <v>45814</v>
      </c>
      <c r="AA4" s="13">
        <f t="shared" ref="AA4:AA7" si="2">Z4+1</f>
        <v>45815</v>
      </c>
      <c r="AD4" s="28">
        <f>DATE($B$7,MONTH($A$2)+1,1)-WEEKDAY(DATE($B$7,MONTH($A$2)+1,1))+1</f>
        <v>45865</v>
      </c>
      <c r="AE4" s="13">
        <f>AD4+1</f>
        <v>45866</v>
      </c>
      <c r="AF4" s="13">
        <f t="shared" ref="AF4:AJ4" si="3">AE4+1</f>
        <v>45867</v>
      </c>
      <c r="AG4" s="13">
        <f t="shared" si="3"/>
        <v>45868</v>
      </c>
      <c r="AH4" s="13">
        <f t="shared" si="3"/>
        <v>45869</v>
      </c>
      <c r="AI4" s="13">
        <f t="shared" si="3"/>
        <v>45870</v>
      </c>
      <c r="AJ4" s="13">
        <f t="shared" si="3"/>
        <v>45871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45816</v>
      </c>
      <c r="V5" s="13">
        <f t="shared" ref="V5:Z9" si="4">U5+1</f>
        <v>45817</v>
      </c>
      <c r="W5" s="13">
        <f t="shared" si="4"/>
        <v>45818</v>
      </c>
      <c r="X5" s="13">
        <f t="shared" si="4"/>
        <v>45819</v>
      </c>
      <c r="Y5" s="13">
        <f t="shared" si="4"/>
        <v>45820</v>
      </c>
      <c r="Z5" s="13">
        <f t="shared" si="1"/>
        <v>45821</v>
      </c>
      <c r="AA5" s="13">
        <f t="shared" si="2"/>
        <v>45822</v>
      </c>
      <c r="AD5" s="28">
        <f>AJ4+1</f>
        <v>45872</v>
      </c>
      <c r="AE5" s="13">
        <f t="shared" ref="AE5:AJ9" si="5">AD5+1</f>
        <v>45873</v>
      </c>
      <c r="AF5" s="13">
        <f t="shared" si="5"/>
        <v>45874</v>
      </c>
      <c r="AG5" s="13">
        <f t="shared" si="5"/>
        <v>45875</v>
      </c>
      <c r="AH5" s="13">
        <f t="shared" si="5"/>
        <v>45876</v>
      </c>
      <c r="AI5" s="13">
        <f t="shared" si="5"/>
        <v>45877</v>
      </c>
      <c r="AJ5" s="13">
        <f t="shared" si="5"/>
        <v>45878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45823</v>
      </c>
      <c r="V6" s="13">
        <f t="shared" si="4"/>
        <v>45824</v>
      </c>
      <c r="W6" s="13">
        <f t="shared" si="4"/>
        <v>45825</v>
      </c>
      <c r="X6" s="13">
        <f t="shared" si="4"/>
        <v>45826</v>
      </c>
      <c r="Y6" s="13">
        <f t="shared" si="4"/>
        <v>45827</v>
      </c>
      <c r="Z6" s="13">
        <f t="shared" si="1"/>
        <v>45828</v>
      </c>
      <c r="AA6" s="13">
        <f t="shared" si="2"/>
        <v>45829</v>
      </c>
      <c r="AD6" s="28">
        <f t="shared" ref="AD6:AD9" si="7">AJ5+1</f>
        <v>45879</v>
      </c>
      <c r="AE6" s="28">
        <f t="shared" si="5"/>
        <v>45880</v>
      </c>
      <c r="AF6" s="13">
        <f t="shared" si="5"/>
        <v>45881</v>
      </c>
      <c r="AG6" s="13">
        <f t="shared" si="5"/>
        <v>45882</v>
      </c>
      <c r="AH6" s="13">
        <f t="shared" si="5"/>
        <v>45883</v>
      </c>
      <c r="AI6" s="13">
        <f t="shared" si="5"/>
        <v>45884</v>
      </c>
      <c r="AJ6" s="13">
        <f t="shared" si="5"/>
        <v>45885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45830</v>
      </c>
      <c r="V7" s="13">
        <f t="shared" si="4"/>
        <v>45831</v>
      </c>
      <c r="W7" s="13">
        <f t="shared" si="4"/>
        <v>45832</v>
      </c>
      <c r="X7" s="13">
        <f t="shared" si="4"/>
        <v>45833</v>
      </c>
      <c r="Y7" s="13">
        <f t="shared" si="4"/>
        <v>45834</v>
      </c>
      <c r="Z7" s="13">
        <f t="shared" si="1"/>
        <v>45835</v>
      </c>
      <c r="AA7" s="13">
        <f t="shared" si="2"/>
        <v>45836</v>
      </c>
      <c r="AD7" s="28">
        <f t="shared" si="7"/>
        <v>45886</v>
      </c>
      <c r="AE7" s="13">
        <f t="shared" si="5"/>
        <v>45887</v>
      </c>
      <c r="AF7" s="13">
        <f t="shared" si="5"/>
        <v>45888</v>
      </c>
      <c r="AG7" s="13">
        <f t="shared" si="5"/>
        <v>45889</v>
      </c>
      <c r="AH7" s="13">
        <f t="shared" si="5"/>
        <v>45890</v>
      </c>
      <c r="AI7" s="13">
        <f t="shared" si="5"/>
        <v>45891</v>
      </c>
      <c r="AJ7" s="13">
        <f t="shared" si="5"/>
        <v>45892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45837</v>
      </c>
      <c r="V8" s="13">
        <f t="shared" si="4"/>
        <v>45838</v>
      </c>
      <c r="W8" s="13">
        <f t="shared" si="4"/>
        <v>45839</v>
      </c>
      <c r="X8" s="13">
        <f t="shared" si="4"/>
        <v>45840</v>
      </c>
      <c r="Y8" s="13">
        <f t="shared" si="4"/>
        <v>45841</v>
      </c>
      <c r="Z8" s="13">
        <f t="shared" si="4"/>
        <v>45842</v>
      </c>
      <c r="AA8" s="13">
        <f>Z8+1</f>
        <v>45843</v>
      </c>
      <c r="AD8" s="28">
        <f t="shared" si="7"/>
        <v>45893</v>
      </c>
      <c r="AE8" s="13">
        <f t="shared" si="5"/>
        <v>45894</v>
      </c>
      <c r="AF8" s="13">
        <f t="shared" si="5"/>
        <v>45895</v>
      </c>
      <c r="AG8" s="13">
        <f t="shared" si="5"/>
        <v>45896</v>
      </c>
      <c r="AH8" s="13">
        <f t="shared" si="5"/>
        <v>45897</v>
      </c>
      <c r="AI8" s="13">
        <f t="shared" si="5"/>
        <v>45898</v>
      </c>
      <c r="AJ8" s="13">
        <f t="shared" si="5"/>
        <v>45899</v>
      </c>
    </row>
    <row r="9" spans="1:36" ht="18.75" customHeight="1" x14ac:dyDescent="0.3">
      <c r="U9" s="28">
        <f t="shared" si="6"/>
        <v>45844</v>
      </c>
      <c r="V9" s="13">
        <f t="shared" si="4"/>
        <v>45845</v>
      </c>
      <c r="W9" s="13">
        <f t="shared" si="4"/>
        <v>45846</v>
      </c>
      <c r="X9" s="13">
        <f t="shared" si="4"/>
        <v>45847</v>
      </c>
      <c r="Y9" s="13">
        <f t="shared" si="4"/>
        <v>45848</v>
      </c>
      <c r="Z9" s="13">
        <f t="shared" si="1"/>
        <v>45849</v>
      </c>
      <c r="AA9" s="13">
        <f>Z9+1</f>
        <v>45850</v>
      </c>
      <c r="AD9" s="28">
        <f t="shared" si="7"/>
        <v>45900</v>
      </c>
      <c r="AE9" s="13">
        <f t="shared" si="5"/>
        <v>45901</v>
      </c>
      <c r="AF9" s="13">
        <f t="shared" si="5"/>
        <v>45902</v>
      </c>
      <c r="AG9" s="13">
        <f t="shared" si="5"/>
        <v>45903</v>
      </c>
      <c r="AH9" s="13">
        <f t="shared" si="5"/>
        <v>45904</v>
      </c>
      <c r="AI9" s="13">
        <f t="shared" si="5"/>
        <v>45905</v>
      </c>
      <c r="AJ9" s="13">
        <f t="shared" si="5"/>
        <v>45906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45837</v>
      </c>
      <c r="F14" s="32"/>
      <c r="G14" s="8"/>
      <c r="H14" s="9"/>
      <c r="I14" s="7"/>
      <c r="J14" s="29">
        <f>E14+1</f>
        <v>45838</v>
      </c>
      <c r="K14" s="30"/>
      <c r="L14" s="8"/>
      <c r="M14" s="9"/>
      <c r="N14" s="10"/>
      <c r="O14" s="29">
        <f>J14+1</f>
        <v>45839</v>
      </c>
      <c r="P14" s="30"/>
      <c r="Q14" s="8"/>
      <c r="R14" s="9"/>
      <c r="S14" s="7"/>
      <c r="T14" s="29">
        <f>O14+1</f>
        <v>45840</v>
      </c>
      <c r="U14" s="30"/>
      <c r="V14" s="38"/>
      <c r="W14" s="39"/>
      <c r="X14" s="7"/>
      <c r="Y14" s="29">
        <f>T14+1</f>
        <v>45841</v>
      </c>
      <c r="Z14" s="30"/>
      <c r="AA14" s="38"/>
      <c r="AB14" s="39"/>
      <c r="AC14" s="7"/>
      <c r="AD14" s="29">
        <f>Y14+1</f>
        <v>45842</v>
      </c>
      <c r="AE14" s="30"/>
      <c r="AF14" s="38"/>
      <c r="AG14" s="39"/>
      <c r="AH14" s="7"/>
      <c r="AI14" s="29">
        <f>AD14+1</f>
        <v>45843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45844</v>
      </c>
      <c r="F17" s="34"/>
      <c r="G17" s="38"/>
      <c r="H17" s="39"/>
      <c r="I17" s="7"/>
      <c r="J17" s="29">
        <f>E17+1</f>
        <v>45845</v>
      </c>
      <c r="K17" s="30"/>
      <c r="L17" s="38"/>
      <c r="M17" s="39"/>
      <c r="N17" s="7"/>
      <c r="O17" s="29">
        <f>J17+1</f>
        <v>45846</v>
      </c>
      <c r="P17" s="30"/>
      <c r="Q17" s="38"/>
      <c r="R17" s="39"/>
      <c r="S17" s="7"/>
      <c r="T17" s="29">
        <f>O17+1</f>
        <v>45847</v>
      </c>
      <c r="U17" s="30"/>
      <c r="V17" s="38"/>
      <c r="W17" s="39"/>
      <c r="X17" s="7"/>
      <c r="Y17" s="29">
        <f>T17+1</f>
        <v>45848</v>
      </c>
      <c r="Z17" s="30"/>
      <c r="AA17" s="38"/>
      <c r="AB17" s="39"/>
      <c r="AC17" s="7"/>
      <c r="AD17" s="29">
        <f>Y17+1</f>
        <v>45849</v>
      </c>
      <c r="AE17" s="30"/>
      <c r="AF17" s="6"/>
      <c r="AG17" s="7"/>
      <c r="AH17" s="7"/>
      <c r="AI17" s="29">
        <f>AD17+1</f>
        <v>45850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45851</v>
      </c>
      <c r="F20" s="34"/>
      <c r="G20" s="6"/>
      <c r="H20" s="7"/>
      <c r="I20" s="7"/>
      <c r="J20" s="29">
        <f>E20+1</f>
        <v>45852</v>
      </c>
      <c r="K20" s="30"/>
      <c r="L20" s="6"/>
      <c r="M20" s="7"/>
      <c r="N20" s="7"/>
      <c r="O20" s="29">
        <f>J20+1</f>
        <v>45853</v>
      </c>
      <c r="P20" s="30"/>
      <c r="Q20" s="6"/>
      <c r="R20" s="7"/>
      <c r="S20" s="7"/>
      <c r="T20" s="29">
        <f>O20+1</f>
        <v>45854</v>
      </c>
      <c r="U20" s="30"/>
      <c r="V20" s="6"/>
      <c r="W20" s="7"/>
      <c r="X20" s="7"/>
      <c r="Y20" s="29">
        <f>T20+1</f>
        <v>45855</v>
      </c>
      <c r="Z20" s="30"/>
      <c r="AA20" s="6"/>
      <c r="AB20" s="7"/>
      <c r="AC20" s="7"/>
      <c r="AD20" s="29">
        <f>Y20+1</f>
        <v>45856</v>
      </c>
      <c r="AE20" s="30"/>
      <c r="AF20" s="6"/>
      <c r="AG20" s="7"/>
      <c r="AH20" s="7"/>
      <c r="AI20" s="29">
        <f>AD20+1</f>
        <v>45857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45858</v>
      </c>
      <c r="F23" s="34"/>
      <c r="G23" s="6"/>
      <c r="H23" s="7"/>
      <c r="I23" s="7"/>
      <c r="J23" s="33">
        <f>E23+1</f>
        <v>45859</v>
      </c>
      <c r="K23" s="37"/>
      <c r="L23" s="6"/>
      <c r="M23" s="7"/>
      <c r="N23" s="7"/>
      <c r="O23" s="29">
        <f>J23+1</f>
        <v>45860</v>
      </c>
      <c r="P23" s="30"/>
      <c r="Q23" s="6"/>
      <c r="R23" s="7"/>
      <c r="S23" s="7"/>
      <c r="T23" s="29">
        <f>O23+1</f>
        <v>45861</v>
      </c>
      <c r="U23" s="30"/>
      <c r="V23" s="6"/>
      <c r="W23" s="7"/>
      <c r="X23" s="7"/>
      <c r="Y23" s="29">
        <f>T23+1</f>
        <v>45862</v>
      </c>
      <c r="Z23" s="30"/>
      <c r="AA23" s="6"/>
      <c r="AB23" s="7"/>
      <c r="AC23" s="7"/>
      <c r="AD23" s="29">
        <f>Y23+1</f>
        <v>45863</v>
      </c>
      <c r="AE23" s="30"/>
      <c r="AF23" s="6"/>
      <c r="AG23" s="7"/>
      <c r="AH23" s="7"/>
      <c r="AI23" s="29">
        <f>AD23+1</f>
        <v>45864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45865</v>
      </c>
      <c r="F26" s="34"/>
      <c r="G26" s="6"/>
      <c r="H26" s="7"/>
      <c r="I26" s="7"/>
      <c r="J26" s="29">
        <f>E26+1</f>
        <v>45866</v>
      </c>
      <c r="K26" s="30"/>
      <c r="L26" s="6"/>
      <c r="M26" s="7"/>
      <c r="N26" s="7"/>
      <c r="O26" s="29">
        <f>J26+1</f>
        <v>45867</v>
      </c>
      <c r="P26" s="30"/>
      <c r="Q26" s="6"/>
      <c r="R26" s="7"/>
      <c r="S26" s="7"/>
      <c r="T26" s="29">
        <f>O26+1</f>
        <v>45868</v>
      </c>
      <c r="U26" s="30"/>
      <c r="V26" s="6"/>
      <c r="W26" s="7"/>
      <c r="X26" s="7"/>
      <c r="Y26" s="29">
        <f>T26+1</f>
        <v>45869</v>
      </c>
      <c r="Z26" s="30"/>
      <c r="AA26" s="6"/>
      <c r="AB26" s="7"/>
      <c r="AC26" s="7"/>
      <c r="AD26" s="29">
        <f>Y26+1</f>
        <v>45870</v>
      </c>
      <c r="AE26" s="30"/>
      <c r="AF26" s="6"/>
      <c r="AG26" s="7"/>
      <c r="AH26" s="7"/>
      <c r="AI26" s="29">
        <f>AD26+1</f>
        <v>45871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45872</v>
      </c>
      <c r="F29" s="32"/>
      <c r="G29" s="6"/>
      <c r="H29" s="7"/>
      <c r="I29" s="7"/>
      <c r="J29" s="29">
        <f>E29+1</f>
        <v>45873</v>
      </c>
      <c r="K29" s="30"/>
      <c r="L29" s="6"/>
      <c r="M29" s="7"/>
      <c r="N29" s="7"/>
      <c r="O29" s="29">
        <f>J29+1</f>
        <v>45874</v>
      </c>
      <c r="P29" s="30"/>
      <c r="Q29" s="6"/>
      <c r="R29" s="7"/>
      <c r="S29" s="7"/>
      <c r="T29" s="29">
        <f>O29+1</f>
        <v>45875</v>
      </c>
      <c r="U29" s="30"/>
      <c r="V29" s="6"/>
      <c r="W29" s="7"/>
      <c r="X29" s="7"/>
      <c r="Y29" s="29">
        <f>T29+1</f>
        <v>45876</v>
      </c>
      <c r="Z29" s="30"/>
      <c r="AA29" s="6"/>
      <c r="AB29" s="7"/>
      <c r="AC29" s="7"/>
      <c r="AD29" s="29">
        <f>Y29+1</f>
        <v>45877</v>
      </c>
      <c r="AE29" s="30"/>
      <c r="AF29" s="6"/>
      <c r="AG29" s="7"/>
      <c r="AH29" s="7"/>
      <c r="AI29" s="29">
        <f>AD29+1</f>
        <v>45878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41" priority="3">
      <formula>NOT(MONTH(J14)=MONTH($A$2))</formula>
    </cfRule>
  </conditionalFormatting>
  <conditionalFormatting sqref="V4:Z7 V8:AA9">
    <cfRule type="expression" dxfId="40" priority="7">
      <formula>NOT(MONTH(V4)=(MONTH(EDATE($A$2,-1))))</formula>
    </cfRule>
  </conditionalFormatting>
  <conditionalFormatting sqref="AA4:AA7 U4:U9 A17">
    <cfRule type="expression" dxfId="39" priority="4">
      <formula>NOT(MONTH(A4)=(MONTH($A$2-1)))</formula>
    </cfRule>
  </conditionalFormatting>
  <conditionalFormatting sqref="AE4:AI9 AJ8:AJ9">
    <cfRule type="expression" dxfId="38" priority="5">
      <formula>NOT(MONTH(AE4)=(MONTH(EDATE($A$2,1))))</formula>
    </cfRule>
  </conditionalFormatting>
  <conditionalFormatting sqref="AI26:AJ26">
    <cfRule type="expression" dxfId="37" priority="1">
      <formula>NOT(MONTH(AI26)=MONTH($A$2))</formula>
    </cfRule>
  </conditionalFormatting>
  <conditionalFormatting sqref="AI29:AJ29">
    <cfRule type="expression" dxfId="36" priority="2">
      <formula>NOT(MONTH(AI29)=MONTH($A$2))</formula>
    </cfRule>
  </conditionalFormatting>
  <conditionalFormatting sqref="AJ4:AJ7 AD4:AD9">
    <cfRule type="expression" dxfId="35" priority="6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44C9-1652-4B81-AF23-E23C65690DEB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4" width="3.6328125" customWidth="1"/>
    <col min="26" max="27" width="3.6328125" customWidth="1"/>
    <col min="30" max="31" width="3.6328125" customWidth="1"/>
    <col min="33" max="36" width="3.6328125" customWidth="1"/>
    <col min="37" max="37" width="2.36328125" customWidth="1"/>
  </cols>
  <sheetData>
    <row r="1" spans="1:36" ht="11.25" customHeight="1" x14ac:dyDescent="0.3">
      <c r="B1" s="25"/>
    </row>
    <row r="2" spans="1:36" ht="18.75" customHeight="1" x14ac:dyDescent="0.3">
      <c r="A2" s="40">
        <f>DATE(B7,8,1)</f>
        <v>45870</v>
      </c>
      <c r="B2" s="40"/>
      <c r="C2" s="40"/>
      <c r="D2" s="40"/>
      <c r="E2" s="40"/>
      <c r="F2" s="40"/>
      <c r="G2" s="40"/>
      <c r="U2" s="35">
        <f>DATE($B$7,MONTH($A$2)-1,1)</f>
        <v>45839</v>
      </c>
      <c r="V2" s="35"/>
      <c r="W2" s="36">
        <f>DATE($B$7,MONTH($A$2)-1,1)</f>
        <v>45839</v>
      </c>
      <c r="X2" s="36"/>
      <c r="Y2" s="36"/>
      <c r="Z2" s="36"/>
      <c r="AA2" s="36"/>
      <c r="AD2" s="35">
        <f>DATE($B$7,MONTH($A$2)+1,1)</f>
        <v>45901</v>
      </c>
      <c r="AE2" s="35"/>
      <c r="AF2" s="36">
        <f>DATE($B$7,MONTH($A$2)+1,1)</f>
        <v>45901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45837</v>
      </c>
      <c r="V4" s="13">
        <f>U4+1</f>
        <v>45838</v>
      </c>
      <c r="W4" s="13">
        <f t="shared" ref="V4:Y9" si="0">V4+1</f>
        <v>45839</v>
      </c>
      <c r="X4" s="13">
        <f t="shared" ref="X4:Y4" si="1">W4+1</f>
        <v>45840</v>
      </c>
      <c r="Y4" s="13">
        <f t="shared" si="1"/>
        <v>45841</v>
      </c>
      <c r="Z4" s="13">
        <f t="shared" ref="Z4:Z9" si="2">Y4+1</f>
        <v>45842</v>
      </c>
      <c r="AA4" s="13">
        <f t="shared" ref="AA4:AA7" si="3">Z4+1</f>
        <v>45843</v>
      </c>
      <c r="AD4" s="28">
        <f>DATE($B$7,MONTH($A$2)+1,1)-WEEKDAY(DATE($B$7,MONTH($A$2)+1,1))+1</f>
        <v>45900</v>
      </c>
      <c r="AE4" s="13">
        <f>AD4+1</f>
        <v>45901</v>
      </c>
      <c r="AF4" s="13">
        <f t="shared" ref="AF4:AJ4" si="4">AE4+1</f>
        <v>45902</v>
      </c>
      <c r="AG4" s="13">
        <f t="shared" si="4"/>
        <v>45903</v>
      </c>
      <c r="AH4" s="13">
        <f t="shared" si="4"/>
        <v>45904</v>
      </c>
      <c r="AI4" s="13">
        <f t="shared" si="4"/>
        <v>45905</v>
      </c>
      <c r="AJ4" s="13">
        <f t="shared" si="4"/>
        <v>45906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45844</v>
      </c>
      <c r="V5" s="13">
        <f t="shared" si="0"/>
        <v>45845</v>
      </c>
      <c r="W5" s="13">
        <f t="shared" si="0"/>
        <v>45846</v>
      </c>
      <c r="X5" s="13">
        <f t="shared" si="0"/>
        <v>45847</v>
      </c>
      <c r="Y5" s="13">
        <f t="shared" si="0"/>
        <v>45848</v>
      </c>
      <c r="Z5" s="13">
        <f t="shared" si="2"/>
        <v>45849</v>
      </c>
      <c r="AA5" s="13">
        <f t="shared" si="3"/>
        <v>45850</v>
      </c>
      <c r="AD5" s="28">
        <f>AJ4+1</f>
        <v>45907</v>
      </c>
      <c r="AE5" s="13">
        <f t="shared" ref="AE5:AJ9" si="5">AD5+1</f>
        <v>45908</v>
      </c>
      <c r="AF5" s="13">
        <f t="shared" si="5"/>
        <v>45909</v>
      </c>
      <c r="AG5" s="13">
        <f t="shared" si="5"/>
        <v>45910</v>
      </c>
      <c r="AH5" s="13">
        <f t="shared" si="5"/>
        <v>45911</v>
      </c>
      <c r="AI5" s="13">
        <f t="shared" si="5"/>
        <v>45912</v>
      </c>
      <c r="AJ5" s="13">
        <f t="shared" si="5"/>
        <v>45913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45851</v>
      </c>
      <c r="V6" s="13">
        <f t="shared" si="0"/>
        <v>45852</v>
      </c>
      <c r="W6" s="13">
        <f t="shared" si="0"/>
        <v>45853</v>
      </c>
      <c r="X6" s="13">
        <f t="shared" si="0"/>
        <v>45854</v>
      </c>
      <c r="Y6" s="13">
        <f t="shared" si="0"/>
        <v>45855</v>
      </c>
      <c r="Z6" s="13">
        <f t="shared" si="2"/>
        <v>45856</v>
      </c>
      <c r="AA6" s="13">
        <f t="shared" si="3"/>
        <v>45857</v>
      </c>
      <c r="AD6" s="28">
        <f t="shared" ref="AD6:AD9" si="7">AJ5+1</f>
        <v>45914</v>
      </c>
      <c r="AE6" s="28">
        <f t="shared" si="5"/>
        <v>45915</v>
      </c>
      <c r="AF6" s="13">
        <f t="shared" si="5"/>
        <v>45916</v>
      </c>
      <c r="AG6" s="13">
        <f t="shared" si="5"/>
        <v>45917</v>
      </c>
      <c r="AH6" s="13">
        <f t="shared" si="5"/>
        <v>45918</v>
      </c>
      <c r="AI6" s="13">
        <f t="shared" si="5"/>
        <v>45919</v>
      </c>
      <c r="AJ6" s="13">
        <f t="shared" si="5"/>
        <v>45920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45858</v>
      </c>
      <c r="V7" s="28">
        <f t="shared" si="0"/>
        <v>45859</v>
      </c>
      <c r="W7" s="13">
        <f t="shared" si="0"/>
        <v>45860</v>
      </c>
      <c r="X7" s="13">
        <f t="shared" si="0"/>
        <v>45861</v>
      </c>
      <c r="Y7" s="13">
        <f t="shared" si="0"/>
        <v>45862</v>
      </c>
      <c r="Z7" s="13">
        <f t="shared" si="2"/>
        <v>45863</v>
      </c>
      <c r="AA7" s="13">
        <f t="shared" si="3"/>
        <v>45864</v>
      </c>
      <c r="AD7" s="28">
        <f t="shared" si="7"/>
        <v>45921</v>
      </c>
      <c r="AE7" s="13">
        <f t="shared" si="5"/>
        <v>45922</v>
      </c>
      <c r="AF7" s="28">
        <f t="shared" si="5"/>
        <v>45923</v>
      </c>
      <c r="AG7" s="13">
        <f t="shared" si="5"/>
        <v>45924</v>
      </c>
      <c r="AH7" s="13">
        <f t="shared" si="5"/>
        <v>45925</v>
      </c>
      <c r="AI7" s="13">
        <f t="shared" si="5"/>
        <v>45926</v>
      </c>
      <c r="AJ7" s="13">
        <f t="shared" si="5"/>
        <v>45927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45865</v>
      </c>
      <c r="V8" s="13">
        <f t="shared" si="0"/>
        <v>45866</v>
      </c>
      <c r="W8" s="13">
        <f t="shared" si="0"/>
        <v>45867</v>
      </c>
      <c r="X8" s="13">
        <f t="shared" si="0"/>
        <v>45868</v>
      </c>
      <c r="Y8" s="13">
        <f t="shared" si="0"/>
        <v>45869</v>
      </c>
      <c r="Z8" s="13">
        <f t="shared" si="2"/>
        <v>45870</v>
      </c>
      <c r="AA8" s="13">
        <f>Z8+1</f>
        <v>45871</v>
      </c>
      <c r="AD8" s="28">
        <f t="shared" si="7"/>
        <v>45928</v>
      </c>
      <c r="AE8" s="13">
        <f t="shared" si="5"/>
        <v>45929</v>
      </c>
      <c r="AF8" s="13">
        <f t="shared" si="5"/>
        <v>45930</v>
      </c>
      <c r="AG8" s="13">
        <f t="shared" si="5"/>
        <v>45931</v>
      </c>
      <c r="AH8" s="13">
        <f t="shared" si="5"/>
        <v>45932</v>
      </c>
      <c r="AI8" s="13">
        <f t="shared" si="5"/>
        <v>45933</v>
      </c>
      <c r="AJ8" s="13">
        <f t="shared" si="5"/>
        <v>45934</v>
      </c>
    </row>
    <row r="9" spans="1:36" ht="18.75" customHeight="1" x14ac:dyDescent="0.3">
      <c r="U9" s="28">
        <f t="shared" si="6"/>
        <v>45872</v>
      </c>
      <c r="V9" s="13">
        <f t="shared" si="0"/>
        <v>45873</v>
      </c>
      <c r="W9" s="13">
        <f t="shared" si="0"/>
        <v>45874</v>
      </c>
      <c r="X9" s="13">
        <f t="shared" si="0"/>
        <v>45875</v>
      </c>
      <c r="Y9" s="13">
        <f t="shared" si="0"/>
        <v>45876</v>
      </c>
      <c r="Z9" s="13">
        <f t="shared" si="2"/>
        <v>45877</v>
      </c>
      <c r="AA9" s="13">
        <f>Z9+1</f>
        <v>45878</v>
      </c>
      <c r="AD9" s="28">
        <f t="shared" si="7"/>
        <v>45935</v>
      </c>
      <c r="AE9" s="13">
        <f t="shared" si="5"/>
        <v>45936</v>
      </c>
      <c r="AF9" s="13">
        <f t="shared" si="5"/>
        <v>45937</v>
      </c>
      <c r="AG9" s="13">
        <f t="shared" si="5"/>
        <v>45938</v>
      </c>
      <c r="AH9" s="13">
        <f t="shared" si="5"/>
        <v>45939</v>
      </c>
      <c r="AI9" s="13">
        <f t="shared" si="5"/>
        <v>45940</v>
      </c>
      <c r="AJ9" s="13">
        <f t="shared" si="5"/>
        <v>45941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1">
        <f>DATE($B$7,MONTH($A$2),1)-WEEKDAY(DATE($B$7,MONTH($A$2),1))+1</f>
        <v>45865</v>
      </c>
      <c r="F14" s="32"/>
      <c r="G14" s="8"/>
      <c r="H14" s="9"/>
      <c r="I14" s="7"/>
      <c r="J14" s="29">
        <f>E14+1</f>
        <v>45866</v>
      </c>
      <c r="K14" s="30"/>
      <c r="L14" s="8"/>
      <c r="M14" s="9"/>
      <c r="N14" s="10"/>
      <c r="O14" s="29">
        <f>J14+1</f>
        <v>45867</v>
      </c>
      <c r="P14" s="30"/>
      <c r="Q14" s="8"/>
      <c r="R14" s="9"/>
      <c r="S14" s="7"/>
      <c r="T14" s="29">
        <f>O14+1</f>
        <v>45868</v>
      </c>
      <c r="U14" s="30"/>
      <c r="V14" s="38"/>
      <c r="W14" s="39"/>
      <c r="X14" s="7"/>
      <c r="Y14" s="29">
        <f>T14+1</f>
        <v>45869</v>
      </c>
      <c r="Z14" s="30"/>
      <c r="AA14" s="38"/>
      <c r="AB14" s="39"/>
      <c r="AC14" s="7"/>
      <c r="AD14" s="29">
        <f>Y14+1</f>
        <v>45870</v>
      </c>
      <c r="AE14" s="30"/>
      <c r="AF14" s="38"/>
      <c r="AG14" s="39"/>
      <c r="AH14" s="7"/>
      <c r="AI14" s="29">
        <f>AD14+1</f>
        <v>45871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45872</v>
      </c>
      <c r="F17" s="34"/>
      <c r="G17" s="38"/>
      <c r="H17" s="39"/>
      <c r="I17" s="7"/>
      <c r="J17" s="29">
        <f>E17+1</f>
        <v>45873</v>
      </c>
      <c r="K17" s="30"/>
      <c r="L17" s="38"/>
      <c r="M17" s="39"/>
      <c r="N17" s="7"/>
      <c r="O17" s="29">
        <f>J17+1</f>
        <v>45874</v>
      </c>
      <c r="P17" s="30"/>
      <c r="Q17" s="38"/>
      <c r="R17" s="39"/>
      <c r="S17" s="7"/>
      <c r="T17" s="29">
        <f>O17+1</f>
        <v>45875</v>
      </c>
      <c r="U17" s="30"/>
      <c r="V17" s="38"/>
      <c r="W17" s="39"/>
      <c r="X17" s="7"/>
      <c r="Y17" s="29">
        <f>T17+1</f>
        <v>45876</v>
      </c>
      <c r="Z17" s="30"/>
      <c r="AA17" s="38"/>
      <c r="AB17" s="39"/>
      <c r="AC17" s="7"/>
      <c r="AD17" s="29">
        <f>Y17+1</f>
        <v>45877</v>
      </c>
      <c r="AE17" s="30"/>
      <c r="AF17" s="6"/>
      <c r="AG17" s="7"/>
      <c r="AH17" s="7"/>
      <c r="AI17" s="29">
        <f>AD17+1</f>
        <v>45878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45879</v>
      </c>
      <c r="F20" s="34"/>
      <c r="G20" s="6"/>
      <c r="H20" s="7"/>
      <c r="I20" s="7"/>
      <c r="J20" s="33">
        <f>E20+1</f>
        <v>45880</v>
      </c>
      <c r="K20" s="37"/>
      <c r="L20" s="6"/>
      <c r="M20" s="7"/>
      <c r="N20" s="7"/>
      <c r="O20" s="29">
        <f>J20+1</f>
        <v>45881</v>
      </c>
      <c r="P20" s="30"/>
      <c r="Q20" s="6"/>
      <c r="R20" s="7"/>
      <c r="S20" s="7"/>
      <c r="T20" s="29">
        <f>O20+1</f>
        <v>45882</v>
      </c>
      <c r="U20" s="30"/>
      <c r="V20" s="6"/>
      <c r="W20" s="7"/>
      <c r="X20" s="7"/>
      <c r="Y20" s="29">
        <f>T20+1</f>
        <v>45883</v>
      </c>
      <c r="Z20" s="30"/>
      <c r="AA20" s="6"/>
      <c r="AB20" s="7"/>
      <c r="AC20" s="7"/>
      <c r="AD20" s="29">
        <f>Y20+1</f>
        <v>45884</v>
      </c>
      <c r="AE20" s="30"/>
      <c r="AF20" s="6"/>
      <c r="AG20" s="7"/>
      <c r="AH20" s="7"/>
      <c r="AI20" s="29">
        <f>AD20+1</f>
        <v>45885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45886</v>
      </c>
      <c r="F23" s="34"/>
      <c r="G23" s="6"/>
      <c r="H23" s="7"/>
      <c r="I23" s="7"/>
      <c r="J23" s="29">
        <f>E23+1</f>
        <v>45887</v>
      </c>
      <c r="K23" s="30"/>
      <c r="L23" s="6"/>
      <c r="M23" s="7"/>
      <c r="N23" s="7"/>
      <c r="O23" s="29">
        <f>J23+1</f>
        <v>45888</v>
      </c>
      <c r="P23" s="30"/>
      <c r="Q23" s="6"/>
      <c r="R23" s="7"/>
      <c r="S23" s="7"/>
      <c r="T23" s="29">
        <f>O23+1</f>
        <v>45889</v>
      </c>
      <c r="U23" s="30"/>
      <c r="V23" s="6"/>
      <c r="W23" s="7"/>
      <c r="X23" s="7"/>
      <c r="Y23" s="29">
        <f>T23+1</f>
        <v>45890</v>
      </c>
      <c r="Z23" s="30"/>
      <c r="AA23" s="6"/>
      <c r="AB23" s="7"/>
      <c r="AC23" s="7"/>
      <c r="AD23" s="29">
        <f>Y23+1</f>
        <v>45891</v>
      </c>
      <c r="AE23" s="30"/>
      <c r="AF23" s="6"/>
      <c r="AG23" s="7"/>
      <c r="AH23" s="7"/>
      <c r="AI23" s="29">
        <f>AD23+1</f>
        <v>45892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45893</v>
      </c>
      <c r="F26" s="34"/>
      <c r="G26" s="6"/>
      <c r="H26" s="7"/>
      <c r="I26" s="7"/>
      <c r="J26" s="29">
        <f>E26+1</f>
        <v>45894</v>
      </c>
      <c r="K26" s="30"/>
      <c r="L26" s="6"/>
      <c r="M26" s="7"/>
      <c r="N26" s="7"/>
      <c r="O26" s="29">
        <f>J26+1</f>
        <v>45895</v>
      </c>
      <c r="P26" s="30"/>
      <c r="Q26" s="6"/>
      <c r="R26" s="7"/>
      <c r="S26" s="7"/>
      <c r="T26" s="29">
        <f>O26+1</f>
        <v>45896</v>
      </c>
      <c r="U26" s="30"/>
      <c r="V26" s="6"/>
      <c r="W26" s="7"/>
      <c r="X26" s="7"/>
      <c r="Y26" s="29">
        <f>T26+1</f>
        <v>45897</v>
      </c>
      <c r="Z26" s="30"/>
      <c r="AA26" s="6"/>
      <c r="AB26" s="7"/>
      <c r="AC26" s="7"/>
      <c r="AD26" s="29">
        <f>Y26+1</f>
        <v>45898</v>
      </c>
      <c r="AE26" s="30"/>
      <c r="AF26" s="6"/>
      <c r="AG26" s="7"/>
      <c r="AH26" s="7"/>
      <c r="AI26" s="29">
        <f>AD26+1</f>
        <v>45899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45900</v>
      </c>
      <c r="F29" s="32"/>
      <c r="G29" s="6"/>
      <c r="H29" s="7"/>
      <c r="I29" s="7"/>
      <c r="J29" s="29">
        <f>E29+1</f>
        <v>45901</v>
      </c>
      <c r="K29" s="30"/>
      <c r="L29" s="6"/>
      <c r="M29" s="7"/>
      <c r="N29" s="7"/>
      <c r="O29" s="29">
        <f>J29+1</f>
        <v>45902</v>
      </c>
      <c r="P29" s="30"/>
      <c r="Q29" s="6"/>
      <c r="R29" s="7"/>
      <c r="S29" s="7"/>
      <c r="T29" s="29">
        <f>O29+1</f>
        <v>45903</v>
      </c>
      <c r="U29" s="30"/>
      <c r="V29" s="6"/>
      <c r="W29" s="7"/>
      <c r="X29" s="7"/>
      <c r="Y29" s="29">
        <f>T29+1</f>
        <v>45904</v>
      </c>
      <c r="Z29" s="30"/>
      <c r="AA29" s="6"/>
      <c r="AB29" s="7"/>
      <c r="AC29" s="7"/>
      <c r="AD29" s="29">
        <f>Y29+1</f>
        <v>45905</v>
      </c>
      <c r="AE29" s="30"/>
      <c r="AF29" s="6"/>
      <c r="AG29" s="7"/>
      <c r="AH29" s="7"/>
      <c r="AI29" s="29">
        <f>AD29+1</f>
        <v>45906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34" priority="3">
      <formula>NOT(MONTH(J14)=MONTH($A$2))</formula>
    </cfRule>
  </conditionalFormatting>
  <conditionalFormatting sqref="V4:Z7 V8:AA9">
    <cfRule type="expression" dxfId="33" priority="7">
      <formula>NOT(MONTH(V4)=(MONTH(EDATE($A$2,-1))))</formula>
    </cfRule>
  </conditionalFormatting>
  <conditionalFormatting sqref="AA4:AA7 U4:U9 A17">
    <cfRule type="expression" dxfId="32" priority="4">
      <formula>NOT(MONTH(A4)=(MONTH($A$2-1)))</formula>
    </cfRule>
  </conditionalFormatting>
  <conditionalFormatting sqref="AE4:AI9 AJ8:AJ9">
    <cfRule type="expression" dxfId="31" priority="5">
      <formula>NOT(MONTH(AE4)=(MONTH(EDATE($A$2,1))))</formula>
    </cfRule>
  </conditionalFormatting>
  <conditionalFormatting sqref="AI26:AJ26">
    <cfRule type="expression" dxfId="30" priority="1">
      <formula>NOT(MONTH(AI26)=MONTH($A$2))</formula>
    </cfRule>
  </conditionalFormatting>
  <conditionalFormatting sqref="AI29:AJ29">
    <cfRule type="expression" dxfId="29" priority="2">
      <formula>NOT(MONTH(AI29)=MONTH($A$2))</formula>
    </cfRule>
  </conditionalFormatting>
  <conditionalFormatting sqref="AJ4:AJ7 AD4:AD9">
    <cfRule type="expression" dxfId="28" priority="6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9181-C0D1-44A2-8544-D77C277D5A7C}">
  <dimension ref="A1:AJ30"/>
  <sheetViews>
    <sheetView showGridLines="0" zoomScaleNormal="100" zoomScaleSheetLayoutView="100" workbookViewId="0"/>
  </sheetViews>
  <sheetFormatPr defaultColWidth="3.6328125" defaultRowHeight="22.5" customHeight="1" x14ac:dyDescent="0.3"/>
  <cols>
    <col min="1" max="1" width="2" customWidth="1"/>
    <col min="21" max="22" width="3.6328125" customWidth="1"/>
    <col min="24" max="27" width="3.6328125" customWidth="1"/>
    <col min="30" max="31" width="3.6328125" customWidth="1"/>
    <col min="33" max="36" width="3.6328125" customWidth="1"/>
    <col min="37" max="37" width="2.26953125" customWidth="1"/>
  </cols>
  <sheetData>
    <row r="1" spans="1:36" ht="11.25" customHeight="1" x14ac:dyDescent="0.3">
      <c r="B1" s="25"/>
    </row>
    <row r="2" spans="1:36" ht="18.75" customHeight="1" x14ac:dyDescent="0.3">
      <c r="A2" s="40">
        <f>DATE(B7,9,1)</f>
        <v>45901</v>
      </c>
      <c r="B2" s="40"/>
      <c r="C2" s="40"/>
      <c r="D2" s="40"/>
      <c r="E2" s="40"/>
      <c r="F2" s="40"/>
      <c r="G2" s="40"/>
      <c r="U2" s="35">
        <f>DATE($B$7,MONTH($A$2)-1,1)</f>
        <v>45870</v>
      </c>
      <c r="V2" s="35"/>
      <c r="W2" s="36">
        <f>DATE($B$7,MONTH($A$2)-1,1)</f>
        <v>45870</v>
      </c>
      <c r="X2" s="36"/>
      <c r="Y2" s="36"/>
      <c r="Z2" s="36"/>
      <c r="AA2" s="36"/>
      <c r="AD2" s="35">
        <f>DATE($B$7,MONTH($A$2)+1,1)</f>
        <v>45931</v>
      </c>
      <c r="AE2" s="35"/>
      <c r="AF2" s="36">
        <f>DATE($B$7,MONTH($A$2)+1,1)</f>
        <v>45931</v>
      </c>
      <c r="AG2" s="36"/>
      <c r="AH2" s="36"/>
      <c r="AI2" s="36"/>
      <c r="AJ2" s="36"/>
    </row>
    <row r="3" spans="1:36" ht="18.75" customHeight="1" x14ac:dyDescent="0.3">
      <c r="A3" s="40"/>
      <c r="B3" s="40"/>
      <c r="C3" s="40"/>
      <c r="D3" s="40"/>
      <c r="E3" s="40"/>
      <c r="F3" s="40"/>
      <c r="G3" s="40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3">
      <c r="A4" s="40"/>
      <c r="B4" s="40"/>
      <c r="C4" s="40"/>
      <c r="D4" s="40"/>
      <c r="E4" s="40"/>
      <c r="F4" s="40"/>
      <c r="G4" s="40"/>
      <c r="U4" s="28">
        <f>DATE($B$7,MONTH($A$2)-1,1)-WEEKDAY(DATE($B$7,MONTH($A$2)-1,1))+1</f>
        <v>45865</v>
      </c>
      <c r="V4" s="13">
        <f>U4+1</f>
        <v>45866</v>
      </c>
      <c r="W4" s="13">
        <f t="shared" ref="W4:Y4" si="0">V4+1</f>
        <v>45867</v>
      </c>
      <c r="X4" s="13">
        <f t="shared" si="0"/>
        <v>45868</v>
      </c>
      <c r="Y4" s="13">
        <f t="shared" si="0"/>
        <v>45869</v>
      </c>
      <c r="Z4" s="13">
        <f t="shared" ref="Z4:Z9" si="1">Y4+1</f>
        <v>45870</v>
      </c>
      <c r="AA4" s="13">
        <f t="shared" ref="AA4:AA7" si="2">Z4+1</f>
        <v>45871</v>
      </c>
      <c r="AD4" s="28">
        <f>DATE($B$7,MONTH($A$2)+1,1)-WEEKDAY(DATE($B$7,MONTH($A$2)+1,1))+1</f>
        <v>45928</v>
      </c>
      <c r="AE4" s="13">
        <f>AD4+1</f>
        <v>45929</v>
      </c>
      <c r="AF4" s="13">
        <f t="shared" ref="AF4:AJ4" si="3">AE4+1</f>
        <v>45930</v>
      </c>
      <c r="AG4" s="13">
        <f t="shared" si="3"/>
        <v>45931</v>
      </c>
      <c r="AH4" s="13">
        <f t="shared" si="3"/>
        <v>45932</v>
      </c>
      <c r="AI4" s="13">
        <f t="shared" si="3"/>
        <v>45933</v>
      </c>
      <c r="AJ4" s="13">
        <f t="shared" si="3"/>
        <v>45934</v>
      </c>
    </row>
    <row r="5" spans="1:36" ht="18.75" customHeight="1" x14ac:dyDescent="0.3">
      <c r="A5" s="40"/>
      <c r="B5" s="40"/>
      <c r="C5" s="40"/>
      <c r="D5" s="40"/>
      <c r="E5" s="40"/>
      <c r="F5" s="40"/>
      <c r="G5" s="40"/>
      <c r="U5" s="28">
        <f>AA4+1</f>
        <v>45872</v>
      </c>
      <c r="V5" s="13">
        <f t="shared" ref="V5:Y9" si="4">U5+1</f>
        <v>45873</v>
      </c>
      <c r="W5" s="13">
        <f t="shared" si="4"/>
        <v>45874</v>
      </c>
      <c r="X5" s="13">
        <f t="shared" si="4"/>
        <v>45875</v>
      </c>
      <c r="Y5" s="13">
        <f t="shared" si="4"/>
        <v>45876</v>
      </c>
      <c r="Z5" s="13">
        <f t="shared" si="1"/>
        <v>45877</v>
      </c>
      <c r="AA5" s="13">
        <f t="shared" si="2"/>
        <v>45878</v>
      </c>
      <c r="AD5" s="28">
        <f>AJ4+1</f>
        <v>45935</v>
      </c>
      <c r="AE5" s="13">
        <f t="shared" ref="AE5:AJ9" si="5">AD5+1</f>
        <v>45936</v>
      </c>
      <c r="AF5" s="13">
        <f t="shared" si="5"/>
        <v>45937</v>
      </c>
      <c r="AG5" s="13">
        <f t="shared" si="5"/>
        <v>45938</v>
      </c>
      <c r="AH5" s="13">
        <f t="shared" si="5"/>
        <v>45939</v>
      </c>
      <c r="AI5" s="13">
        <f t="shared" si="5"/>
        <v>45940</v>
      </c>
      <c r="AJ5" s="13">
        <f t="shared" si="5"/>
        <v>45941</v>
      </c>
    </row>
    <row r="6" spans="1:36" ht="18.75" customHeight="1" x14ac:dyDescent="0.3">
      <c r="A6" s="40"/>
      <c r="B6" s="40"/>
      <c r="C6" s="40"/>
      <c r="D6" s="40"/>
      <c r="E6" s="40"/>
      <c r="F6" s="40"/>
      <c r="G6" s="40"/>
      <c r="U6" s="28">
        <f t="shared" ref="U6:U9" si="6">AA5+1</f>
        <v>45879</v>
      </c>
      <c r="V6" s="28">
        <f t="shared" si="4"/>
        <v>45880</v>
      </c>
      <c r="W6" s="13">
        <f t="shared" si="4"/>
        <v>45881</v>
      </c>
      <c r="X6" s="13">
        <f t="shared" si="4"/>
        <v>45882</v>
      </c>
      <c r="Y6" s="13">
        <f t="shared" si="4"/>
        <v>45883</v>
      </c>
      <c r="Z6" s="13">
        <f t="shared" si="1"/>
        <v>45884</v>
      </c>
      <c r="AA6" s="13">
        <f t="shared" si="2"/>
        <v>45885</v>
      </c>
      <c r="AD6" s="28">
        <f t="shared" ref="AD6:AD9" si="7">AJ5+1</f>
        <v>45942</v>
      </c>
      <c r="AE6" s="28">
        <f t="shared" si="5"/>
        <v>45943</v>
      </c>
      <c r="AF6" s="13">
        <f t="shared" si="5"/>
        <v>45944</v>
      </c>
      <c r="AG6" s="13">
        <f t="shared" si="5"/>
        <v>45945</v>
      </c>
      <c r="AH6" s="13">
        <f t="shared" si="5"/>
        <v>45946</v>
      </c>
      <c r="AI6" s="13">
        <f t="shared" si="5"/>
        <v>45947</v>
      </c>
      <c r="AJ6" s="13">
        <f t="shared" si="5"/>
        <v>45948</v>
      </c>
    </row>
    <row r="7" spans="1:36" ht="18.75" customHeight="1" x14ac:dyDescent="0.3">
      <c r="B7" s="43">
        <v>2025</v>
      </c>
      <c r="C7" s="43"/>
      <c r="D7" s="43"/>
      <c r="E7" s="43"/>
      <c r="F7" s="43"/>
      <c r="G7" s="18"/>
      <c r="H7" s="18"/>
      <c r="U7" s="28">
        <f t="shared" si="6"/>
        <v>45886</v>
      </c>
      <c r="V7" s="13">
        <f t="shared" si="4"/>
        <v>45887</v>
      </c>
      <c r="W7" s="13">
        <f t="shared" si="4"/>
        <v>45888</v>
      </c>
      <c r="X7" s="13">
        <f t="shared" si="4"/>
        <v>45889</v>
      </c>
      <c r="Y7" s="13">
        <f t="shared" si="4"/>
        <v>45890</v>
      </c>
      <c r="Z7" s="13">
        <f t="shared" si="1"/>
        <v>45891</v>
      </c>
      <c r="AA7" s="13">
        <f t="shared" si="2"/>
        <v>45892</v>
      </c>
      <c r="AD7" s="28">
        <f t="shared" si="7"/>
        <v>45949</v>
      </c>
      <c r="AE7" s="13">
        <f t="shared" si="5"/>
        <v>45950</v>
      </c>
      <c r="AF7" s="13">
        <f t="shared" si="5"/>
        <v>45951</v>
      </c>
      <c r="AG7" s="13">
        <f t="shared" si="5"/>
        <v>45952</v>
      </c>
      <c r="AH7" s="13">
        <f t="shared" si="5"/>
        <v>45953</v>
      </c>
      <c r="AI7" s="13">
        <f t="shared" si="5"/>
        <v>45954</v>
      </c>
      <c r="AJ7" s="13">
        <f t="shared" si="5"/>
        <v>45955</v>
      </c>
    </row>
    <row r="8" spans="1:36" ht="18.75" customHeight="1" x14ac:dyDescent="0.3">
      <c r="B8" s="43"/>
      <c r="C8" s="43"/>
      <c r="D8" s="43"/>
      <c r="E8" s="43"/>
      <c r="F8" s="43"/>
      <c r="G8" s="18"/>
      <c r="H8" s="18"/>
      <c r="U8" s="28">
        <f t="shared" si="6"/>
        <v>45893</v>
      </c>
      <c r="V8" s="13">
        <f t="shared" si="4"/>
        <v>45894</v>
      </c>
      <c r="W8" s="13">
        <f t="shared" si="4"/>
        <v>45895</v>
      </c>
      <c r="X8" s="13">
        <f t="shared" si="4"/>
        <v>45896</v>
      </c>
      <c r="Y8" s="13">
        <f t="shared" si="4"/>
        <v>45897</v>
      </c>
      <c r="Z8" s="13">
        <f t="shared" si="1"/>
        <v>45898</v>
      </c>
      <c r="AA8" s="13">
        <f>Z8+1</f>
        <v>45899</v>
      </c>
      <c r="AD8" s="28">
        <f t="shared" si="7"/>
        <v>45956</v>
      </c>
      <c r="AE8" s="13">
        <f t="shared" si="5"/>
        <v>45957</v>
      </c>
      <c r="AF8" s="13">
        <f t="shared" si="5"/>
        <v>45958</v>
      </c>
      <c r="AG8" s="13">
        <f t="shared" si="5"/>
        <v>45959</v>
      </c>
      <c r="AH8" s="13">
        <f t="shared" si="5"/>
        <v>45960</v>
      </c>
      <c r="AI8" s="13">
        <f t="shared" si="5"/>
        <v>45961</v>
      </c>
      <c r="AJ8" s="13">
        <f t="shared" si="5"/>
        <v>45962</v>
      </c>
    </row>
    <row r="9" spans="1:36" ht="18.75" customHeight="1" x14ac:dyDescent="0.3">
      <c r="U9" s="28">
        <f t="shared" si="6"/>
        <v>45900</v>
      </c>
      <c r="V9" s="13">
        <f t="shared" si="4"/>
        <v>45901</v>
      </c>
      <c r="W9" s="13">
        <f t="shared" si="4"/>
        <v>45902</v>
      </c>
      <c r="X9" s="13">
        <f t="shared" si="4"/>
        <v>45903</v>
      </c>
      <c r="Y9" s="13">
        <f t="shared" si="4"/>
        <v>45904</v>
      </c>
      <c r="Z9" s="13">
        <f t="shared" si="1"/>
        <v>45905</v>
      </c>
      <c r="AA9" s="13">
        <f>Z9+1</f>
        <v>45906</v>
      </c>
      <c r="AD9" s="28">
        <f t="shared" si="7"/>
        <v>45963</v>
      </c>
      <c r="AE9" s="13">
        <f t="shared" si="5"/>
        <v>45964</v>
      </c>
      <c r="AF9" s="13">
        <f t="shared" si="5"/>
        <v>45965</v>
      </c>
      <c r="AG9" s="13">
        <f t="shared" si="5"/>
        <v>45966</v>
      </c>
      <c r="AH9" s="13">
        <f t="shared" si="5"/>
        <v>45967</v>
      </c>
      <c r="AI9" s="13">
        <f t="shared" si="5"/>
        <v>45968</v>
      </c>
      <c r="AJ9" s="13">
        <f t="shared" si="5"/>
        <v>45969</v>
      </c>
    </row>
    <row r="10" spans="1:36" ht="12" customHeight="1" x14ac:dyDescent="0.3"/>
    <row r="11" spans="1:36" ht="20.25" customHeight="1" x14ac:dyDescent="0.3">
      <c r="B11" s="19"/>
      <c r="C11" s="20"/>
      <c r="D11" s="20"/>
      <c r="E11" s="44" t="s">
        <v>0</v>
      </c>
      <c r="F11" s="45"/>
      <c r="G11" s="11"/>
      <c r="H11" s="12"/>
      <c r="I11" s="12"/>
      <c r="J11" s="41" t="s">
        <v>9</v>
      </c>
      <c r="K11" s="42"/>
      <c r="L11" s="11"/>
      <c r="M11" s="12"/>
      <c r="N11" s="12"/>
      <c r="O11" s="41" t="s">
        <v>1</v>
      </c>
      <c r="P11" s="42"/>
      <c r="Q11" s="11"/>
      <c r="R11" s="12"/>
      <c r="S11" s="12"/>
      <c r="T11" s="41" t="s">
        <v>2</v>
      </c>
      <c r="U11" s="42"/>
      <c r="V11" s="11"/>
      <c r="W11" s="12"/>
      <c r="X11" s="12"/>
      <c r="Y11" s="41" t="s">
        <v>3</v>
      </c>
      <c r="Z11" s="42"/>
      <c r="AA11" s="11"/>
      <c r="AB11" s="12"/>
      <c r="AC11" s="12"/>
      <c r="AD11" s="41" t="s">
        <v>4</v>
      </c>
      <c r="AE11" s="42"/>
      <c r="AF11" s="21"/>
      <c r="AG11" s="22"/>
      <c r="AH11" s="22"/>
      <c r="AI11" s="41" t="s">
        <v>5</v>
      </c>
      <c r="AJ11" s="42"/>
    </row>
    <row r="12" spans="1:36" ht="20.25" customHeight="1" x14ac:dyDescent="0.3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3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3">
      <c r="B14" s="8"/>
      <c r="C14" s="9"/>
      <c r="D14" s="7"/>
      <c r="E14" s="33">
        <f>DATE($B$7,MONTH($A$2),1)-WEEKDAY(DATE($B$7,MONTH($A$2),1))+1</f>
        <v>45900</v>
      </c>
      <c r="F14" s="34"/>
      <c r="G14" s="8"/>
      <c r="H14" s="9"/>
      <c r="I14" s="7"/>
      <c r="J14" s="29">
        <f>E14+1</f>
        <v>45901</v>
      </c>
      <c r="K14" s="30"/>
      <c r="L14" s="8"/>
      <c r="M14" s="9"/>
      <c r="N14" s="10"/>
      <c r="O14" s="29">
        <f>J14+1</f>
        <v>45902</v>
      </c>
      <c r="P14" s="30"/>
      <c r="Q14" s="8"/>
      <c r="R14" s="9"/>
      <c r="S14" s="7"/>
      <c r="T14" s="29">
        <f>O14+1</f>
        <v>45903</v>
      </c>
      <c r="U14" s="30"/>
      <c r="V14" s="38"/>
      <c r="W14" s="39"/>
      <c r="X14" s="7"/>
      <c r="Y14" s="29">
        <f>T14+1</f>
        <v>45904</v>
      </c>
      <c r="Z14" s="30"/>
      <c r="AA14" s="38"/>
      <c r="AB14" s="39"/>
      <c r="AC14" s="7"/>
      <c r="AD14" s="29">
        <f>Y14+1</f>
        <v>45905</v>
      </c>
      <c r="AE14" s="30"/>
      <c r="AF14" s="38"/>
      <c r="AG14" s="39"/>
      <c r="AH14" s="7"/>
      <c r="AI14" s="29">
        <f>AD14+1</f>
        <v>45906</v>
      </c>
      <c r="AJ14" s="30"/>
    </row>
    <row r="15" spans="1:36" ht="20.25" customHeight="1" x14ac:dyDescent="0.3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3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3">
      <c r="A17" s="14"/>
      <c r="B17" s="38"/>
      <c r="C17" s="39"/>
      <c r="D17" s="7"/>
      <c r="E17" s="33">
        <f>AI14+1</f>
        <v>45907</v>
      </c>
      <c r="F17" s="34"/>
      <c r="G17" s="38"/>
      <c r="H17" s="39"/>
      <c r="I17" s="7"/>
      <c r="J17" s="29">
        <f>E17+1</f>
        <v>45908</v>
      </c>
      <c r="K17" s="30"/>
      <c r="L17" s="38"/>
      <c r="M17" s="39"/>
      <c r="N17" s="7"/>
      <c r="O17" s="29">
        <f>J17+1</f>
        <v>45909</v>
      </c>
      <c r="P17" s="30"/>
      <c r="Q17" s="38"/>
      <c r="R17" s="39"/>
      <c r="S17" s="7"/>
      <c r="T17" s="29">
        <f>O17+1</f>
        <v>45910</v>
      </c>
      <c r="U17" s="30"/>
      <c r="V17" s="38"/>
      <c r="W17" s="39"/>
      <c r="X17" s="7"/>
      <c r="Y17" s="29">
        <f>T17+1</f>
        <v>45911</v>
      </c>
      <c r="Z17" s="30"/>
      <c r="AA17" s="38"/>
      <c r="AB17" s="39"/>
      <c r="AC17" s="7"/>
      <c r="AD17" s="29">
        <f>Y17+1</f>
        <v>45912</v>
      </c>
      <c r="AE17" s="30"/>
      <c r="AF17" s="6"/>
      <c r="AG17" s="7"/>
      <c r="AH17" s="7"/>
      <c r="AI17" s="29">
        <f>AD17+1</f>
        <v>45913</v>
      </c>
      <c r="AJ17" s="30"/>
    </row>
    <row r="18" spans="1:36" ht="20.25" customHeight="1" x14ac:dyDescent="0.3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3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3">
      <c r="B20" s="6"/>
      <c r="C20" s="7"/>
      <c r="D20" s="7"/>
      <c r="E20" s="33">
        <f>AI17+1</f>
        <v>45914</v>
      </c>
      <c r="F20" s="34"/>
      <c r="G20" s="6"/>
      <c r="H20" s="7"/>
      <c r="I20" s="7"/>
      <c r="J20" s="33">
        <f>E20+1</f>
        <v>45915</v>
      </c>
      <c r="K20" s="37"/>
      <c r="L20" s="6"/>
      <c r="M20" s="7"/>
      <c r="N20" s="7"/>
      <c r="O20" s="29">
        <f>J20+1</f>
        <v>45916</v>
      </c>
      <c r="P20" s="30"/>
      <c r="Q20" s="6"/>
      <c r="R20" s="7"/>
      <c r="S20" s="7"/>
      <c r="T20" s="29">
        <f>O20+1</f>
        <v>45917</v>
      </c>
      <c r="U20" s="30"/>
      <c r="V20" s="6"/>
      <c r="W20" s="7"/>
      <c r="X20" s="7"/>
      <c r="Y20" s="29">
        <f>T20+1</f>
        <v>45918</v>
      </c>
      <c r="Z20" s="30"/>
      <c r="AA20" s="6"/>
      <c r="AB20" s="7"/>
      <c r="AC20" s="7"/>
      <c r="AD20" s="29">
        <f>Y20+1</f>
        <v>45919</v>
      </c>
      <c r="AE20" s="30"/>
      <c r="AF20" s="6"/>
      <c r="AG20" s="7"/>
      <c r="AH20" s="7"/>
      <c r="AI20" s="29">
        <f>AD20+1</f>
        <v>45920</v>
      </c>
      <c r="AJ20" s="30"/>
    </row>
    <row r="21" spans="1:36" ht="20.25" customHeight="1" x14ac:dyDescent="0.3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3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3">
      <c r="B23" s="6"/>
      <c r="C23" s="7"/>
      <c r="D23" s="7"/>
      <c r="E23" s="33">
        <f>AI20+1</f>
        <v>45921</v>
      </c>
      <c r="F23" s="34"/>
      <c r="G23" s="6"/>
      <c r="H23" s="7"/>
      <c r="I23" s="7"/>
      <c r="J23" s="29">
        <f>E23+1</f>
        <v>45922</v>
      </c>
      <c r="K23" s="30"/>
      <c r="L23" s="6"/>
      <c r="M23" s="7"/>
      <c r="N23" s="7"/>
      <c r="O23" s="33">
        <f>J23+1</f>
        <v>45923</v>
      </c>
      <c r="P23" s="37"/>
      <c r="Q23" s="6"/>
      <c r="R23" s="7"/>
      <c r="S23" s="7"/>
      <c r="T23" s="29">
        <f>O23+1</f>
        <v>45924</v>
      </c>
      <c r="U23" s="30"/>
      <c r="V23" s="6"/>
      <c r="W23" s="7"/>
      <c r="X23" s="7"/>
      <c r="Y23" s="29">
        <f>T23+1</f>
        <v>45925</v>
      </c>
      <c r="Z23" s="30"/>
      <c r="AA23" s="6"/>
      <c r="AB23" s="7"/>
      <c r="AC23" s="7"/>
      <c r="AD23" s="29">
        <f>Y23+1</f>
        <v>45926</v>
      </c>
      <c r="AE23" s="30"/>
      <c r="AF23" s="6"/>
      <c r="AG23" s="7"/>
      <c r="AH23" s="7"/>
      <c r="AI23" s="29">
        <f>AD23+1</f>
        <v>45927</v>
      </c>
      <c r="AJ23" s="30"/>
    </row>
    <row r="24" spans="1:36" ht="20.25" customHeight="1" x14ac:dyDescent="0.3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3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3">
      <c r="B26" s="6"/>
      <c r="C26" s="7"/>
      <c r="D26" s="7"/>
      <c r="E26" s="33">
        <f>AI23+1</f>
        <v>45928</v>
      </c>
      <c r="F26" s="34"/>
      <c r="G26" s="6"/>
      <c r="H26" s="7"/>
      <c r="I26" s="7"/>
      <c r="J26" s="29">
        <f>E26+1</f>
        <v>45929</v>
      </c>
      <c r="K26" s="30"/>
      <c r="L26" s="6"/>
      <c r="M26" s="7"/>
      <c r="N26" s="7"/>
      <c r="O26" s="29">
        <f>J26+1</f>
        <v>45930</v>
      </c>
      <c r="P26" s="30"/>
      <c r="Q26" s="6"/>
      <c r="R26" s="7"/>
      <c r="S26" s="7"/>
      <c r="T26" s="29">
        <f>O26+1</f>
        <v>45931</v>
      </c>
      <c r="U26" s="30"/>
      <c r="V26" s="6"/>
      <c r="W26" s="7"/>
      <c r="X26" s="7"/>
      <c r="Y26" s="29">
        <f>T26+1</f>
        <v>45932</v>
      </c>
      <c r="Z26" s="30"/>
      <c r="AA26" s="6"/>
      <c r="AB26" s="7"/>
      <c r="AC26" s="7"/>
      <c r="AD26" s="29">
        <f>Y26+1</f>
        <v>45933</v>
      </c>
      <c r="AE26" s="30"/>
      <c r="AF26" s="6"/>
      <c r="AG26" s="7"/>
      <c r="AH26" s="7"/>
      <c r="AI26" s="29">
        <f>AD26+1</f>
        <v>45934</v>
      </c>
      <c r="AJ26" s="30"/>
    </row>
    <row r="27" spans="1:36" ht="20.25" customHeight="1" x14ac:dyDescent="0.3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3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3">
      <c r="B29" s="6"/>
      <c r="C29" s="7"/>
      <c r="D29" s="7"/>
      <c r="E29" s="31">
        <f>AI26+1</f>
        <v>45935</v>
      </c>
      <c r="F29" s="32"/>
      <c r="G29" s="6"/>
      <c r="H29" s="7"/>
      <c r="I29" s="7"/>
      <c r="J29" s="29">
        <f>E29+1</f>
        <v>45936</v>
      </c>
      <c r="K29" s="30"/>
      <c r="L29" s="6"/>
      <c r="M29" s="7"/>
      <c r="N29" s="7"/>
      <c r="O29" s="29">
        <f>J29+1</f>
        <v>45937</v>
      </c>
      <c r="P29" s="30"/>
      <c r="Q29" s="6"/>
      <c r="R29" s="7"/>
      <c r="S29" s="7"/>
      <c r="T29" s="29">
        <f>O29+1</f>
        <v>45938</v>
      </c>
      <c r="U29" s="30"/>
      <c r="V29" s="6"/>
      <c r="W29" s="7"/>
      <c r="X29" s="7"/>
      <c r="Y29" s="29">
        <f>T29+1</f>
        <v>45939</v>
      </c>
      <c r="Z29" s="30"/>
      <c r="AA29" s="6"/>
      <c r="AB29" s="7"/>
      <c r="AC29" s="7"/>
      <c r="AD29" s="29">
        <f>Y29+1</f>
        <v>45940</v>
      </c>
      <c r="AE29" s="30"/>
      <c r="AF29" s="6"/>
      <c r="AG29" s="7"/>
      <c r="AH29" s="7"/>
      <c r="AI29" s="29">
        <f>AD29+1</f>
        <v>45941</v>
      </c>
      <c r="AJ29" s="30"/>
    </row>
    <row r="30" spans="1:36" ht="11.25" customHeight="1" x14ac:dyDescent="0.3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AD14:AE14 J17:K17 O17:P17 T17:U17 Y17:Z17 AD17:AE17 J20:K20 O20:P20 T20:U20 Y20:Z20 AD20:AE20 J23:K23 O23:P23 T23:U23 Y23:Z23 AD23:AE23 J26:K26 O26:P26 T26:U26 Y26:Z26 AD26:AE26 J29:K29 O29:P29 T29:U29 Y29:Z29 AD29:AE29">
    <cfRule type="expression" dxfId="27" priority="4">
      <formula>NOT(MONTH(J14)=MONTH($A$2))</formula>
    </cfRule>
  </conditionalFormatting>
  <conditionalFormatting sqref="V4:Z7 V8:AA9">
    <cfRule type="expression" dxfId="26" priority="8">
      <formula>NOT(MONTH(V4)=(MONTH(EDATE($A$2,-1))))</formula>
    </cfRule>
  </conditionalFormatting>
  <conditionalFormatting sqref="AA4:AA7 U4:U9 A17">
    <cfRule type="expression" dxfId="25" priority="5">
      <formula>NOT(MONTH(A4)=(MONTH($A$2-1)))</formula>
    </cfRule>
  </conditionalFormatting>
  <conditionalFormatting sqref="AE4:AI9 AJ8:AJ9">
    <cfRule type="expression" dxfId="24" priority="6">
      <formula>NOT(MONTH(AE4)=(MONTH(EDATE($A$2,1))))</formula>
    </cfRule>
  </conditionalFormatting>
  <conditionalFormatting sqref="AI26:AJ26">
    <cfRule type="expression" dxfId="23" priority="2">
      <formula>NOT(MONTH(AI26)=MONTH($A$2))</formula>
    </cfRule>
  </conditionalFormatting>
  <conditionalFormatting sqref="AI29:AJ29">
    <cfRule type="expression" dxfId="22" priority="3">
      <formula>NOT(MONTH(AI29)=MONTH($A$2))</formula>
    </cfRule>
  </conditionalFormatting>
  <conditionalFormatting sqref="AJ4:AJ7 AD4:AD9">
    <cfRule type="expression" dxfId="21" priority="7">
      <formula>NOT(MONTH(AD4)=(MONTH(EDATE($A$2,1))))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2024-02-08T09:04:17Z</dcterms:modified>
</cp:coreProperties>
</file>