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6722014-910A-4DB8-8FFA-27D9B39335DF}" xr6:coauthVersionLast="47" xr6:coauthVersionMax="47" xr10:uidLastSave="{00000000-0000-0000-0000-000000000000}"/>
  <bookViews>
    <workbookView xWindow="11835" yWindow="30" windowWidth="16605" windowHeight="14925" xr2:uid="{00000000-000D-0000-FFFF-FFFF00000000}"/>
  </bookViews>
  <sheets>
    <sheet name="1月" sheetId="6" r:id="rId1"/>
    <sheet name="2月" sheetId="29" r:id="rId2"/>
    <sheet name="3月" sheetId="30" r:id="rId3"/>
    <sheet name="4月" sheetId="31" r:id="rId4"/>
    <sheet name="5月" sheetId="32" r:id="rId5"/>
    <sheet name="6月" sheetId="33" r:id="rId6"/>
    <sheet name="7月" sheetId="34" r:id="rId7"/>
    <sheet name="8月" sheetId="35" r:id="rId8"/>
    <sheet name="9月" sheetId="36" r:id="rId9"/>
    <sheet name="10月" sheetId="38" r:id="rId10"/>
    <sheet name="11月" sheetId="39" r:id="rId11"/>
    <sheet name="12月" sheetId="4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7" i="40" l="1"/>
  <c r="Y7" i="40" s="1"/>
  <c r="Y4" i="40"/>
  <c r="Z4" i="40" s="1"/>
  <c r="T23" i="39"/>
  <c r="Y23" i="39" s="1"/>
  <c r="Y14" i="39"/>
  <c r="AD14" i="39" s="1"/>
  <c r="V6" i="39"/>
  <c r="V5" i="39"/>
  <c r="J20" i="38"/>
  <c r="AG7" i="38"/>
  <c r="AH7" i="38" s="1"/>
  <c r="AH4" i="38"/>
  <c r="AI4" i="38" s="1"/>
  <c r="Z7" i="38"/>
  <c r="AA7" i="38" s="1"/>
  <c r="AD23" i="36"/>
  <c r="AI23" i="36" s="1"/>
  <c r="AE6" i="36"/>
  <c r="AE5" i="36"/>
  <c r="Y5" i="36"/>
  <c r="Z5" i="36"/>
  <c r="Y17" i="35"/>
  <c r="AD17" i="35" s="1"/>
  <c r="AI7" i="35"/>
  <c r="AJ7" i="35" s="1"/>
  <c r="AH5" i="34" l="1"/>
  <c r="AI5" i="34" s="1"/>
  <c r="Z8" i="34"/>
  <c r="AD26" i="33"/>
  <c r="W4" i="33"/>
  <c r="O14" i="32"/>
  <c r="AI8" i="32"/>
  <c r="Z8" i="32"/>
  <c r="AA8" i="32" s="1"/>
  <c r="AF4" i="31"/>
  <c r="AA5" i="31"/>
  <c r="Z5" i="31"/>
  <c r="AD26" i="31"/>
  <c r="AI26" i="31" s="1"/>
  <c r="J23" i="30"/>
  <c r="O23" i="30" s="1"/>
  <c r="AI8" i="30"/>
  <c r="AJ8" i="30" s="1"/>
  <c r="X7" i="30"/>
  <c r="Z5" i="30"/>
  <c r="AA5" i="30" s="1"/>
  <c r="AE7" i="29"/>
  <c r="AF7" i="29" s="1"/>
  <c r="AD17" i="29" l="1"/>
  <c r="AI17" i="29" s="1"/>
  <c r="AA4" i="29"/>
  <c r="V4" i="29"/>
  <c r="AI26" i="6"/>
  <c r="AI14" i="6"/>
  <c r="E14" i="6"/>
  <c r="AG7" i="6"/>
  <c r="AH7" i="6" s="1"/>
  <c r="AI5" i="6"/>
  <c r="A2" i="40" l="1"/>
  <c r="AD4" i="40" s="1"/>
  <c r="AE4" i="40" s="1"/>
  <c r="AF4" i="40" s="1"/>
  <c r="AG4" i="40" s="1"/>
  <c r="AH4" i="40" s="1"/>
  <c r="AI4" i="40" s="1"/>
  <c r="AJ4" i="40" s="1"/>
  <c r="AD5" i="40" s="1"/>
  <c r="AE5" i="40" s="1"/>
  <c r="AF5" i="40" s="1"/>
  <c r="AG5" i="40" s="1"/>
  <c r="AH5" i="40" s="1"/>
  <c r="AI5" i="40" s="1"/>
  <c r="AJ5" i="40" s="1"/>
  <c r="AD6" i="40" s="1"/>
  <c r="AE6" i="40" s="1"/>
  <c r="AF6" i="40" s="1"/>
  <c r="AG6" i="40" s="1"/>
  <c r="AH6" i="40" s="1"/>
  <c r="AI6" i="40" s="1"/>
  <c r="AJ6" i="40" s="1"/>
  <c r="AD7" i="40" s="1"/>
  <c r="AE7" i="40" s="1"/>
  <c r="AF7" i="40" s="1"/>
  <c r="AG7" i="40" s="1"/>
  <c r="AH7" i="40" s="1"/>
  <c r="AI7" i="40" s="1"/>
  <c r="AJ7" i="40" s="1"/>
  <c r="AD8" i="40" s="1"/>
  <c r="AE8" i="40" s="1"/>
  <c r="AF8" i="40" s="1"/>
  <c r="AG8" i="40" s="1"/>
  <c r="AH8" i="40" s="1"/>
  <c r="AI8" i="40" s="1"/>
  <c r="AJ8" i="40" s="1"/>
  <c r="AD9" i="40" s="1"/>
  <c r="AE9" i="40" s="1"/>
  <c r="AF9" i="40" s="1"/>
  <c r="AG9" i="40" s="1"/>
  <c r="AH9" i="40" s="1"/>
  <c r="AI9" i="40" s="1"/>
  <c r="AJ9" i="40" s="1"/>
  <c r="AF2" i="40"/>
  <c r="U2" i="40"/>
  <c r="AD2" i="40"/>
  <c r="A2" i="39"/>
  <c r="W2" i="39" s="1"/>
  <c r="A2" i="38"/>
  <c r="W2" i="38" s="1"/>
  <c r="A2" i="36"/>
  <c r="E14" i="36" s="1"/>
  <c r="J14" i="36" s="1"/>
  <c r="O14" i="36" s="1"/>
  <c r="T14" i="36" s="1"/>
  <c r="Y14" i="36" s="1"/>
  <c r="AD14" i="36" s="1"/>
  <c r="AI14" i="36" s="1"/>
  <c r="E17" i="36" s="1"/>
  <c r="J17" i="36" s="1"/>
  <c r="O17" i="36" s="1"/>
  <c r="T17" i="36" s="1"/>
  <c r="Y17" i="36" s="1"/>
  <c r="AD17" i="36" s="1"/>
  <c r="AI17" i="36" s="1"/>
  <c r="E20" i="36" s="1"/>
  <c r="J20" i="36" s="1"/>
  <c r="O20" i="36" s="1"/>
  <c r="T20" i="36" s="1"/>
  <c r="Y20" i="36" s="1"/>
  <c r="AD20" i="36" s="1"/>
  <c r="AI20" i="36" s="1"/>
  <c r="E23" i="36" s="1"/>
  <c r="J23" i="36" s="1"/>
  <c r="O23" i="36" s="1"/>
  <c r="T23" i="36" s="1"/>
  <c r="Y23" i="36" s="1"/>
  <c r="E26" i="36" s="1"/>
  <c r="J26" i="36" s="1"/>
  <c r="O26" i="36" s="1"/>
  <c r="T26" i="36" s="1"/>
  <c r="Y26" i="36" s="1"/>
  <c r="AD26" i="36" s="1"/>
  <c r="AI26" i="36" s="1"/>
  <c r="E29" i="36" s="1"/>
  <c r="J29" i="36" s="1"/>
  <c r="O29" i="36" s="1"/>
  <c r="T29" i="36" s="1"/>
  <c r="Y29" i="36" s="1"/>
  <c r="AD29" i="36" s="1"/>
  <c r="AI29" i="36" s="1"/>
  <c r="A2" i="35"/>
  <c r="W2" i="35" s="1"/>
  <c r="A2" i="34"/>
  <c r="W2" i="34" s="1"/>
  <c r="A2" i="33"/>
  <c r="W2" i="33" s="1"/>
  <c r="A2" i="32"/>
  <c r="W2" i="32" s="1"/>
  <c r="A2" i="31"/>
  <c r="U4" i="31" s="1"/>
  <c r="V4" i="31" s="1"/>
  <c r="W4" i="31" s="1"/>
  <c r="X4" i="31" s="1"/>
  <c r="Y4" i="31" s="1"/>
  <c r="Z4" i="31" s="1"/>
  <c r="AA4" i="31" s="1"/>
  <c r="U5" i="31" s="1"/>
  <c r="V5" i="31" s="1"/>
  <c r="W5" i="31" s="1"/>
  <c r="X5" i="31" s="1"/>
  <c r="Y5" i="31" s="1"/>
  <c r="U6" i="31" s="1"/>
  <c r="V6" i="31" s="1"/>
  <c r="W6" i="31" s="1"/>
  <c r="X6" i="31" s="1"/>
  <c r="Y6" i="31" s="1"/>
  <c r="Z6" i="31" s="1"/>
  <c r="AA6" i="31" s="1"/>
  <c r="U7" i="31" s="1"/>
  <c r="A2" i="30"/>
  <c r="W2" i="30" s="1"/>
  <c r="A2" i="29"/>
  <c r="AD4" i="29" s="1"/>
  <c r="AE4" i="29" s="1"/>
  <c r="AF4" i="29" s="1"/>
  <c r="AG4" i="29" s="1"/>
  <c r="AH4" i="29" s="1"/>
  <c r="AI4" i="29" s="1"/>
  <c r="AJ4" i="29" s="1"/>
  <c r="AD5" i="29" s="1"/>
  <c r="AE5" i="29" s="1"/>
  <c r="AF5" i="29" s="1"/>
  <c r="AG5" i="29" s="1"/>
  <c r="AH5" i="29" s="1"/>
  <c r="AI5" i="29" s="1"/>
  <c r="AJ5" i="29" s="1"/>
  <c r="AD6" i="29" s="1"/>
  <c r="AE6" i="29" s="1"/>
  <c r="AF6" i="29" s="1"/>
  <c r="AG6" i="29" s="1"/>
  <c r="AH6" i="29" s="1"/>
  <c r="AI6" i="29" s="1"/>
  <c r="AJ6" i="29" s="1"/>
  <c r="AD7" i="29" s="1"/>
  <c r="AG7" i="29" s="1"/>
  <c r="AH7" i="29" s="1"/>
  <c r="AI7" i="29" s="1"/>
  <c r="AJ7" i="29" s="1"/>
  <c r="AD8" i="29" s="1"/>
  <c r="AE8" i="29" s="1"/>
  <c r="AF8" i="29" s="1"/>
  <c r="AG8" i="29" s="1"/>
  <c r="AH8" i="29" s="1"/>
  <c r="AI8" i="29" s="1"/>
  <c r="AJ8" i="29" s="1"/>
  <c r="AD9" i="29" s="1"/>
  <c r="AE9" i="29" s="1"/>
  <c r="AF9" i="29" s="1"/>
  <c r="AG9" i="29" s="1"/>
  <c r="AH9" i="29" s="1"/>
  <c r="AI9" i="29" s="1"/>
  <c r="AJ9" i="29" s="1"/>
  <c r="A2" i="6"/>
  <c r="U4" i="6" s="1"/>
  <c r="U4" i="40" l="1"/>
  <c r="V4" i="40" s="1"/>
  <c r="W4" i="40" s="1"/>
  <c r="X4" i="40" s="1"/>
  <c r="AA4" i="40" s="1"/>
  <c r="U5" i="40" s="1"/>
  <c r="V5" i="40" s="1"/>
  <c r="W5" i="40" s="1"/>
  <c r="X5" i="40" s="1"/>
  <c r="Y5" i="40" s="1"/>
  <c r="Z5" i="40" s="1"/>
  <c r="AA5" i="40" s="1"/>
  <c r="U6" i="40" s="1"/>
  <c r="V6" i="40" s="1"/>
  <c r="W6" i="40" s="1"/>
  <c r="X6" i="40" s="1"/>
  <c r="Y6" i="40" s="1"/>
  <c r="Z6" i="40" s="1"/>
  <c r="AA6" i="40" s="1"/>
  <c r="U7" i="40" s="1"/>
  <c r="V7" i="40" s="1"/>
  <c r="W7" i="40" s="1"/>
  <c r="Z7" i="40" s="1"/>
  <c r="AA7" i="40" s="1"/>
  <c r="U8" i="40" s="1"/>
  <c r="V8" i="40" s="1"/>
  <c r="W8" i="40" s="1"/>
  <c r="X8" i="40" s="1"/>
  <c r="Y8" i="40" s="1"/>
  <c r="Z8" i="40" s="1"/>
  <c r="AA8" i="40" s="1"/>
  <c r="U9" i="40" s="1"/>
  <c r="V9" i="40" s="1"/>
  <c r="W9" i="40" s="1"/>
  <c r="X9" i="40" s="1"/>
  <c r="Y9" i="40" s="1"/>
  <c r="Z9" i="40" s="1"/>
  <c r="AA9" i="40" s="1"/>
  <c r="E14" i="40"/>
  <c r="J14" i="40" s="1"/>
  <c r="O14" i="40" s="1"/>
  <c r="T14" i="40" s="1"/>
  <c r="Y14" i="40" s="1"/>
  <c r="AD14" i="40" s="1"/>
  <c r="AI14" i="40" s="1"/>
  <c r="E17" i="40" s="1"/>
  <c r="J17" i="40" s="1"/>
  <c r="O17" i="40" s="1"/>
  <c r="T17" i="40" s="1"/>
  <c r="Y17" i="40" s="1"/>
  <c r="AD17" i="40" s="1"/>
  <c r="AI17" i="40" s="1"/>
  <c r="E20" i="40" s="1"/>
  <c r="J20" i="40" s="1"/>
  <c r="O20" i="40" s="1"/>
  <c r="T20" i="40" s="1"/>
  <c r="Y20" i="40" s="1"/>
  <c r="AD20" i="40" s="1"/>
  <c r="AI20" i="40" s="1"/>
  <c r="E23" i="40" s="1"/>
  <c r="J23" i="40" s="1"/>
  <c r="O23" i="40" s="1"/>
  <c r="T23" i="40" s="1"/>
  <c r="Y23" i="40" s="1"/>
  <c r="AD23" i="40" s="1"/>
  <c r="AI23" i="40" s="1"/>
  <c r="E26" i="40" s="1"/>
  <c r="J26" i="40" s="1"/>
  <c r="O26" i="40" s="1"/>
  <c r="T26" i="40" s="1"/>
  <c r="Y26" i="40" s="1"/>
  <c r="AD26" i="40" s="1"/>
  <c r="AI26" i="40" s="1"/>
  <c r="E29" i="40" s="1"/>
  <c r="J29" i="40" s="1"/>
  <c r="O29" i="40" s="1"/>
  <c r="T29" i="40" s="1"/>
  <c r="Y29" i="40" s="1"/>
  <c r="AD29" i="40" s="1"/>
  <c r="AI29" i="40" s="1"/>
  <c r="V7" i="31"/>
  <c r="W7" i="31" s="1"/>
  <c r="X7" i="31" s="1"/>
  <c r="Y7" i="31" s="1"/>
  <c r="Z7" i="31" s="1"/>
  <c r="AA7" i="31" s="1"/>
  <c r="U8" i="31" s="1"/>
  <c r="V8" i="31" s="1"/>
  <c r="W8" i="31" s="1"/>
  <c r="X8" i="31" s="1"/>
  <c r="Y8" i="31" s="1"/>
  <c r="Z8" i="31" s="1"/>
  <c r="AA8" i="31" s="1"/>
  <c r="U9" i="31" s="1"/>
  <c r="V9" i="31" s="1"/>
  <c r="W9" i="31" s="1"/>
  <c r="X9" i="31" s="1"/>
  <c r="Y9" i="31" s="1"/>
  <c r="Z9" i="31" s="1"/>
  <c r="AA9" i="31" s="1"/>
  <c r="W2" i="40"/>
  <c r="AD4" i="39"/>
  <c r="AE4" i="39" s="1"/>
  <c r="AF4" i="39" s="1"/>
  <c r="AG4" i="39" s="1"/>
  <c r="AH4" i="39" s="1"/>
  <c r="AI4" i="39" s="1"/>
  <c r="AJ4" i="39" s="1"/>
  <c r="AD5" i="39" s="1"/>
  <c r="AE5" i="39" s="1"/>
  <c r="AF5" i="39" s="1"/>
  <c r="AG5" i="39" s="1"/>
  <c r="AH5" i="39" s="1"/>
  <c r="AI5" i="39" s="1"/>
  <c r="AJ5" i="39" s="1"/>
  <c r="AD6" i="39" s="1"/>
  <c r="AE6" i="39" s="1"/>
  <c r="AF6" i="39" s="1"/>
  <c r="AG6" i="39" s="1"/>
  <c r="AH6" i="39" s="1"/>
  <c r="AI6" i="39" s="1"/>
  <c r="AJ6" i="39" s="1"/>
  <c r="AD7" i="39" s="1"/>
  <c r="AE7" i="39" s="1"/>
  <c r="AF7" i="39" s="1"/>
  <c r="AG7" i="39" s="1"/>
  <c r="AH7" i="39" s="1"/>
  <c r="AI7" i="39" s="1"/>
  <c r="AJ7" i="39" s="1"/>
  <c r="AD8" i="39" s="1"/>
  <c r="AE8" i="39" s="1"/>
  <c r="AF8" i="39" s="1"/>
  <c r="AG8" i="39" s="1"/>
  <c r="AH8" i="39" s="1"/>
  <c r="AI8" i="39" s="1"/>
  <c r="AJ8" i="39" s="1"/>
  <c r="AD9" i="39" s="1"/>
  <c r="AE9" i="39" s="1"/>
  <c r="AF9" i="39" s="1"/>
  <c r="AG9" i="39" s="1"/>
  <c r="AH9" i="39" s="1"/>
  <c r="AI9" i="39" s="1"/>
  <c r="AJ9" i="39" s="1"/>
  <c r="AD2" i="39"/>
  <c r="AF2" i="39"/>
  <c r="U4" i="39"/>
  <c r="V4" i="39" s="1"/>
  <c r="W4" i="39" s="1"/>
  <c r="X4" i="39" s="1"/>
  <c r="Y4" i="39" s="1"/>
  <c r="Z4" i="39" s="1"/>
  <c r="AA4" i="39" s="1"/>
  <c r="U5" i="39" s="1"/>
  <c r="W5" i="39" s="1"/>
  <c r="X5" i="39" s="1"/>
  <c r="Y5" i="39" s="1"/>
  <c r="Z5" i="39" s="1"/>
  <c r="AA5" i="39" s="1"/>
  <c r="U6" i="39" s="1"/>
  <c r="W6" i="39" s="1"/>
  <c r="X6" i="39" s="1"/>
  <c r="Y6" i="39" s="1"/>
  <c r="Z6" i="39" s="1"/>
  <c r="AA6" i="39" s="1"/>
  <c r="U7" i="39" s="1"/>
  <c r="V7" i="39" s="1"/>
  <c r="W7" i="39" s="1"/>
  <c r="X7" i="39" s="1"/>
  <c r="Y7" i="39" s="1"/>
  <c r="Z7" i="39" s="1"/>
  <c r="AA7" i="39" s="1"/>
  <c r="U8" i="39" s="1"/>
  <c r="V8" i="39" s="1"/>
  <c r="W8" i="39" s="1"/>
  <c r="X8" i="39" s="1"/>
  <c r="Y8" i="39" s="1"/>
  <c r="Z8" i="39" s="1"/>
  <c r="AA8" i="39" s="1"/>
  <c r="U9" i="39" s="1"/>
  <c r="V9" i="39" s="1"/>
  <c r="W9" i="39" s="1"/>
  <c r="X9" i="39" s="1"/>
  <c r="Y9" i="39" s="1"/>
  <c r="Z9" i="39" s="1"/>
  <c r="AA9" i="39" s="1"/>
  <c r="U2" i="39"/>
  <c r="E14" i="39"/>
  <c r="J14" i="39" s="1"/>
  <c r="O14" i="39" s="1"/>
  <c r="T14" i="39" s="1"/>
  <c r="AI14" i="39" s="1"/>
  <c r="E17" i="39" s="1"/>
  <c r="J17" i="39" s="1"/>
  <c r="O17" i="39" s="1"/>
  <c r="T17" i="39" s="1"/>
  <c r="Y17" i="39" s="1"/>
  <c r="AD17" i="39" s="1"/>
  <c r="AI17" i="39" s="1"/>
  <c r="E20" i="39" s="1"/>
  <c r="J20" i="39" s="1"/>
  <c r="O20" i="39" s="1"/>
  <c r="T20" i="39" s="1"/>
  <c r="Y20" i="39" s="1"/>
  <c r="AD20" i="39" s="1"/>
  <c r="AI20" i="39" s="1"/>
  <c r="E23" i="39" s="1"/>
  <c r="J23" i="39" s="1"/>
  <c r="O23" i="39" s="1"/>
  <c r="AD23" i="39" s="1"/>
  <c r="AI23" i="39" s="1"/>
  <c r="E26" i="39" s="1"/>
  <c r="J26" i="39" s="1"/>
  <c r="O26" i="39" s="1"/>
  <c r="T26" i="39" s="1"/>
  <c r="Y26" i="39" s="1"/>
  <c r="AD26" i="39" s="1"/>
  <c r="AI26" i="39" s="1"/>
  <c r="E29" i="39" s="1"/>
  <c r="J29" i="39" s="1"/>
  <c r="O29" i="39" s="1"/>
  <c r="T29" i="39" s="1"/>
  <c r="Y29" i="39" s="1"/>
  <c r="AD29" i="39" s="1"/>
  <c r="AI29" i="39" s="1"/>
  <c r="AD4" i="38"/>
  <c r="AE4" i="38" s="1"/>
  <c r="AF4" i="38" s="1"/>
  <c r="AG4" i="38" s="1"/>
  <c r="AJ4" i="38" s="1"/>
  <c r="AD5" i="38" s="1"/>
  <c r="AE5" i="38" s="1"/>
  <c r="AF5" i="38" s="1"/>
  <c r="AG5" i="38" s="1"/>
  <c r="AH5" i="38" s="1"/>
  <c r="AI5" i="38" s="1"/>
  <c r="AJ5" i="38" s="1"/>
  <c r="AD6" i="38" s="1"/>
  <c r="AE6" i="38" s="1"/>
  <c r="AF6" i="38" s="1"/>
  <c r="AG6" i="38" s="1"/>
  <c r="AH6" i="38" s="1"/>
  <c r="AI6" i="38" s="1"/>
  <c r="AJ6" i="38" s="1"/>
  <c r="AD7" i="38" s="1"/>
  <c r="AE7" i="38" s="1"/>
  <c r="AF7" i="38" s="1"/>
  <c r="AI7" i="38" s="1"/>
  <c r="AJ7" i="38" s="1"/>
  <c r="AD8" i="38" s="1"/>
  <c r="AE8" i="38" s="1"/>
  <c r="AF8" i="38" s="1"/>
  <c r="AG8" i="38" s="1"/>
  <c r="AH8" i="38" s="1"/>
  <c r="AI8" i="38" s="1"/>
  <c r="AJ8" i="38" s="1"/>
  <c r="AD9" i="38" s="1"/>
  <c r="AE9" i="38" s="1"/>
  <c r="AF9" i="38" s="1"/>
  <c r="AG9" i="38" s="1"/>
  <c r="AH9" i="38" s="1"/>
  <c r="AI9" i="38" s="1"/>
  <c r="AJ9" i="38" s="1"/>
  <c r="U4" i="38"/>
  <c r="V4" i="38" s="1"/>
  <c r="W4" i="38" s="1"/>
  <c r="X4" i="38" s="1"/>
  <c r="Y4" i="38" s="1"/>
  <c r="Z4" i="38" s="1"/>
  <c r="AA4" i="38" s="1"/>
  <c r="U5" i="38" s="1"/>
  <c r="V5" i="38" s="1"/>
  <c r="W5" i="38" s="1"/>
  <c r="X5" i="38" s="1"/>
  <c r="Y5" i="38" s="1"/>
  <c r="Z5" i="38" s="1"/>
  <c r="AA5" i="38" s="1"/>
  <c r="U6" i="38" s="1"/>
  <c r="V6" i="38" s="1"/>
  <c r="W6" i="38" s="1"/>
  <c r="X6" i="38" s="1"/>
  <c r="Y6" i="38" s="1"/>
  <c r="Z6" i="38" s="1"/>
  <c r="AA6" i="38" s="1"/>
  <c r="U7" i="38" s="1"/>
  <c r="V7" i="38" s="1"/>
  <c r="W7" i="38" s="1"/>
  <c r="X7" i="38" s="1"/>
  <c r="Y7" i="38" s="1"/>
  <c r="U8" i="38" s="1"/>
  <c r="V8" i="38" s="1"/>
  <c r="W8" i="38" s="1"/>
  <c r="X8" i="38" s="1"/>
  <c r="Y8" i="38" s="1"/>
  <c r="Z8" i="38" s="1"/>
  <c r="AA8" i="38" s="1"/>
  <c r="U9" i="38" s="1"/>
  <c r="V9" i="38" s="1"/>
  <c r="W9" i="38" s="1"/>
  <c r="X9" i="38" s="1"/>
  <c r="Y9" i="38" s="1"/>
  <c r="Z9" i="38" s="1"/>
  <c r="AA9" i="38" s="1"/>
  <c r="AD2" i="38"/>
  <c r="AF2" i="38"/>
  <c r="U2" i="38"/>
  <c r="E14" i="38"/>
  <c r="J14" i="38" s="1"/>
  <c r="O14" i="38" s="1"/>
  <c r="T14" i="38" s="1"/>
  <c r="Y14" i="38" s="1"/>
  <c r="AD14" i="38" s="1"/>
  <c r="AI14" i="38" s="1"/>
  <c r="E17" i="38" s="1"/>
  <c r="J17" i="38" s="1"/>
  <c r="O17" i="38" s="1"/>
  <c r="T17" i="38" s="1"/>
  <c r="Y17" i="38" s="1"/>
  <c r="AD17" i="38" s="1"/>
  <c r="AI17" i="38" s="1"/>
  <c r="E20" i="38" s="1"/>
  <c r="O20" i="38" s="1"/>
  <c r="T20" i="38" s="1"/>
  <c r="Y20" i="38" s="1"/>
  <c r="AD20" i="38" s="1"/>
  <c r="AI20" i="38" s="1"/>
  <c r="E23" i="38" s="1"/>
  <c r="J23" i="38" s="1"/>
  <c r="O23" i="38" s="1"/>
  <c r="T23" i="38" s="1"/>
  <c r="Y23" i="38" s="1"/>
  <c r="AD23" i="38" s="1"/>
  <c r="AI23" i="38" s="1"/>
  <c r="E26" i="38" s="1"/>
  <c r="J26" i="38" s="1"/>
  <c r="O26" i="38" s="1"/>
  <c r="T26" i="38" s="1"/>
  <c r="Y26" i="38" s="1"/>
  <c r="AD26" i="38" s="1"/>
  <c r="AI26" i="38" s="1"/>
  <c r="U2" i="36"/>
  <c r="W2" i="36"/>
  <c r="U4" i="36"/>
  <c r="V4" i="36" s="1"/>
  <c r="W4" i="36" s="1"/>
  <c r="X4" i="36" s="1"/>
  <c r="Y4" i="36" s="1"/>
  <c r="Z4" i="36" s="1"/>
  <c r="AA4" i="36" s="1"/>
  <c r="U5" i="36" s="1"/>
  <c r="V5" i="36" s="1"/>
  <c r="W5" i="36" s="1"/>
  <c r="X5" i="36" s="1"/>
  <c r="AA5" i="36" s="1"/>
  <c r="U6" i="36" s="1"/>
  <c r="V6" i="36" s="1"/>
  <c r="W6" i="36" s="1"/>
  <c r="X6" i="36" s="1"/>
  <c r="Y6" i="36" s="1"/>
  <c r="Z6" i="36" s="1"/>
  <c r="AA6" i="36" s="1"/>
  <c r="U7" i="36" s="1"/>
  <c r="V7" i="36" s="1"/>
  <c r="W7" i="36" s="1"/>
  <c r="X7" i="36" s="1"/>
  <c r="Y7" i="36" s="1"/>
  <c r="Z7" i="36" s="1"/>
  <c r="AA7" i="36" s="1"/>
  <c r="U8" i="36" s="1"/>
  <c r="V8" i="36" s="1"/>
  <c r="W8" i="36" s="1"/>
  <c r="X8" i="36" s="1"/>
  <c r="Y8" i="36" s="1"/>
  <c r="Z8" i="36" s="1"/>
  <c r="AA8" i="36" s="1"/>
  <c r="U9" i="36" s="1"/>
  <c r="V9" i="36" s="1"/>
  <c r="W9" i="36" s="1"/>
  <c r="X9" i="36" s="1"/>
  <c r="Y9" i="36" s="1"/>
  <c r="Z9" i="36" s="1"/>
  <c r="AA9" i="36" s="1"/>
  <c r="AD4" i="36"/>
  <c r="AE4" i="36" s="1"/>
  <c r="AF4" i="36" s="1"/>
  <c r="AG4" i="36" s="1"/>
  <c r="AH4" i="36" s="1"/>
  <c r="AI4" i="36" s="1"/>
  <c r="AJ4" i="36" s="1"/>
  <c r="AD5" i="36" s="1"/>
  <c r="AF5" i="36" s="1"/>
  <c r="AG5" i="36" s="1"/>
  <c r="AH5" i="36" s="1"/>
  <c r="AI5" i="36" s="1"/>
  <c r="AJ5" i="36" s="1"/>
  <c r="AD6" i="36" s="1"/>
  <c r="AF6" i="36" s="1"/>
  <c r="AG6" i="36" s="1"/>
  <c r="AH6" i="36" s="1"/>
  <c r="AI6" i="36" s="1"/>
  <c r="AJ6" i="36" s="1"/>
  <c r="AD7" i="36" s="1"/>
  <c r="AE7" i="36" s="1"/>
  <c r="AF7" i="36" s="1"/>
  <c r="AG7" i="36" s="1"/>
  <c r="AH7" i="36" s="1"/>
  <c r="AI7" i="36" s="1"/>
  <c r="AJ7" i="36" s="1"/>
  <c r="AD8" i="36" s="1"/>
  <c r="AE8" i="36" s="1"/>
  <c r="AF8" i="36" s="1"/>
  <c r="AG8" i="36" s="1"/>
  <c r="AH8" i="36" s="1"/>
  <c r="AI8" i="36" s="1"/>
  <c r="AJ8" i="36" s="1"/>
  <c r="AD9" i="36" s="1"/>
  <c r="AE9" i="36" s="1"/>
  <c r="AF9" i="36" s="1"/>
  <c r="AG9" i="36" s="1"/>
  <c r="AH9" i="36" s="1"/>
  <c r="AI9" i="36" s="1"/>
  <c r="AJ9" i="36" s="1"/>
  <c r="AD2" i="36"/>
  <c r="AF2" i="36"/>
  <c r="AD2" i="35"/>
  <c r="AF2" i="35"/>
  <c r="U4" i="35"/>
  <c r="V4" i="35" s="1"/>
  <c r="W4" i="35" s="1"/>
  <c r="X4" i="35" s="1"/>
  <c r="Y4" i="35" s="1"/>
  <c r="Z4" i="35" s="1"/>
  <c r="AA4" i="35" s="1"/>
  <c r="U5" i="35" s="1"/>
  <c r="V5" i="35" s="1"/>
  <c r="W5" i="35" s="1"/>
  <c r="X5" i="35" s="1"/>
  <c r="Y5" i="35" s="1"/>
  <c r="Z5" i="35" s="1"/>
  <c r="AA5" i="35" s="1"/>
  <c r="U6" i="35" s="1"/>
  <c r="V6" i="35" s="1"/>
  <c r="W6" i="35" s="1"/>
  <c r="X6" i="35" s="1"/>
  <c r="Y6" i="35" s="1"/>
  <c r="Z6" i="35" s="1"/>
  <c r="AA6" i="35" s="1"/>
  <c r="U7" i="35" s="1"/>
  <c r="V7" i="35" s="1"/>
  <c r="W7" i="35" s="1"/>
  <c r="X7" i="35" s="1"/>
  <c r="Y7" i="35" s="1"/>
  <c r="Z7" i="35" s="1"/>
  <c r="AA7" i="35" s="1"/>
  <c r="U8" i="35" s="1"/>
  <c r="V8" i="35" s="1"/>
  <c r="W8" i="35" s="1"/>
  <c r="X8" i="35" s="1"/>
  <c r="Y8" i="35" s="1"/>
  <c r="Z8" i="35" s="1"/>
  <c r="AA8" i="35" s="1"/>
  <c r="U9" i="35" s="1"/>
  <c r="V9" i="35" s="1"/>
  <c r="W9" i="35" s="1"/>
  <c r="X9" i="35" s="1"/>
  <c r="Y9" i="35" s="1"/>
  <c r="Z9" i="35" s="1"/>
  <c r="AA9" i="35" s="1"/>
  <c r="AD4" i="35"/>
  <c r="AE4" i="35" s="1"/>
  <c r="AF4" i="35" s="1"/>
  <c r="AG4" i="35" s="1"/>
  <c r="AH4" i="35" s="1"/>
  <c r="AI4" i="35" s="1"/>
  <c r="AJ4" i="35" s="1"/>
  <c r="AD5" i="35" s="1"/>
  <c r="AE5" i="35" s="1"/>
  <c r="AF5" i="35" s="1"/>
  <c r="AG5" i="35" s="1"/>
  <c r="AH5" i="35" s="1"/>
  <c r="AI5" i="35" s="1"/>
  <c r="AJ5" i="35" s="1"/>
  <c r="AD6" i="35" s="1"/>
  <c r="AE6" i="35" s="1"/>
  <c r="AF6" i="35" s="1"/>
  <c r="AG6" i="35" s="1"/>
  <c r="AH6" i="35" s="1"/>
  <c r="AI6" i="35" s="1"/>
  <c r="AJ6" i="35" s="1"/>
  <c r="AD7" i="35" s="1"/>
  <c r="AE7" i="35" s="1"/>
  <c r="AF7" i="35" s="1"/>
  <c r="AG7" i="35" s="1"/>
  <c r="AH7" i="35" s="1"/>
  <c r="AD8" i="35" s="1"/>
  <c r="AE8" i="35" s="1"/>
  <c r="AF8" i="35" s="1"/>
  <c r="AG8" i="35" s="1"/>
  <c r="AH8" i="35" s="1"/>
  <c r="AI8" i="35" s="1"/>
  <c r="AJ8" i="35" s="1"/>
  <c r="AD9" i="35" s="1"/>
  <c r="AE9" i="35" s="1"/>
  <c r="AF9" i="35" s="1"/>
  <c r="AG9" i="35" s="1"/>
  <c r="AH9" i="35" s="1"/>
  <c r="AI9" i="35" s="1"/>
  <c r="AJ9" i="35" s="1"/>
  <c r="E14" i="35"/>
  <c r="J14" i="35" s="1"/>
  <c r="O14" i="35" s="1"/>
  <c r="T14" i="35" s="1"/>
  <c r="Y14" i="35" s="1"/>
  <c r="AD14" i="35" s="1"/>
  <c r="AI14" i="35" s="1"/>
  <c r="E17" i="35" s="1"/>
  <c r="J17" i="35" s="1"/>
  <c r="O17" i="35" s="1"/>
  <c r="T17" i="35" s="1"/>
  <c r="AI17" i="35" s="1"/>
  <c r="E20" i="35" s="1"/>
  <c r="J20" i="35" s="1"/>
  <c r="O20" i="35" s="1"/>
  <c r="T20" i="35" s="1"/>
  <c r="Y20" i="35" s="1"/>
  <c r="AD20" i="35" s="1"/>
  <c r="AI20" i="35" s="1"/>
  <c r="E23" i="35" s="1"/>
  <c r="J23" i="35" s="1"/>
  <c r="O23" i="35" s="1"/>
  <c r="T23" i="35" s="1"/>
  <c r="Y23" i="35" s="1"/>
  <c r="AD23" i="35" s="1"/>
  <c r="AI23" i="35" s="1"/>
  <c r="E26" i="35" s="1"/>
  <c r="J26" i="35" s="1"/>
  <c r="O26" i="35" s="1"/>
  <c r="T26" i="35" s="1"/>
  <c r="Y26" i="35" s="1"/>
  <c r="AD26" i="35" s="1"/>
  <c r="AI26" i="35" s="1"/>
  <c r="E29" i="35" s="1"/>
  <c r="J29" i="35" s="1"/>
  <c r="O29" i="35" s="1"/>
  <c r="T29" i="35" s="1"/>
  <c r="Y29" i="35" s="1"/>
  <c r="AD29" i="35" s="1"/>
  <c r="AI29" i="35" s="1"/>
  <c r="U2" i="35"/>
  <c r="AF2" i="34"/>
  <c r="AD4" i="34"/>
  <c r="AE4" i="34" s="1"/>
  <c r="AF4" i="34" s="1"/>
  <c r="AG4" i="34" s="1"/>
  <c r="AH4" i="34" s="1"/>
  <c r="AI4" i="34" s="1"/>
  <c r="AJ4" i="34" s="1"/>
  <c r="AD5" i="34" s="1"/>
  <c r="AE5" i="34" s="1"/>
  <c r="AF5" i="34" s="1"/>
  <c r="AG5" i="34" s="1"/>
  <c r="AJ5" i="34" s="1"/>
  <c r="AD6" i="34" s="1"/>
  <c r="AE6" i="34" s="1"/>
  <c r="AF6" i="34" s="1"/>
  <c r="AG6" i="34" s="1"/>
  <c r="AH6" i="34" s="1"/>
  <c r="AI6" i="34" s="1"/>
  <c r="AJ6" i="34" s="1"/>
  <c r="AD7" i="34" s="1"/>
  <c r="AE7" i="34" s="1"/>
  <c r="AF7" i="34" s="1"/>
  <c r="AG7" i="34" s="1"/>
  <c r="AH7" i="34" s="1"/>
  <c r="AI7" i="34" s="1"/>
  <c r="AJ7" i="34" s="1"/>
  <c r="AD8" i="34" s="1"/>
  <c r="AE8" i="34" s="1"/>
  <c r="AF8" i="34" s="1"/>
  <c r="AG8" i="34" s="1"/>
  <c r="AH8" i="34" s="1"/>
  <c r="AI8" i="34" s="1"/>
  <c r="AJ8" i="34" s="1"/>
  <c r="AD9" i="34" s="1"/>
  <c r="AE9" i="34" s="1"/>
  <c r="AF9" i="34" s="1"/>
  <c r="AG9" i="34" s="1"/>
  <c r="AH9" i="34" s="1"/>
  <c r="AI9" i="34" s="1"/>
  <c r="AJ9" i="34" s="1"/>
  <c r="U4" i="34"/>
  <c r="V4" i="34" s="1"/>
  <c r="W4" i="34" s="1"/>
  <c r="X4" i="34" s="1"/>
  <c r="Y4" i="34" s="1"/>
  <c r="Z4" i="34" s="1"/>
  <c r="AA4" i="34" s="1"/>
  <c r="U5" i="34" s="1"/>
  <c r="V5" i="34" s="1"/>
  <c r="W5" i="34" s="1"/>
  <c r="X5" i="34" s="1"/>
  <c r="Y5" i="34" s="1"/>
  <c r="Z5" i="34" s="1"/>
  <c r="AA5" i="34" s="1"/>
  <c r="U6" i="34" s="1"/>
  <c r="V6" i="34" s="1"/>
  <c r="W6" i="34" s="1"/>
  <c r="X6" i="34" s="1"/>
  <c r="Y6" i="34" s="1"/>
  <c r="Z6" i="34" s="1"/>
  <c r="AA6" i="34" s="1"/>
  <c r="U7" i="34" s="1"/>
  <c r="V7" i="34" s="1"/>
  <c r="W7" i="34" s="1"/>
  <c r="X7" i="34" s="1"/>
  <c r="Y7" i="34" s="1"/>
  <c r="Z7" i="34" s="1"/>
  <c r="AA7" i="34" s="1"/>
  <c r="U8" i="34" s="1"/>
  <c r="V8" i="34" s="1"/>
  <c r="W8" i="34" s="1"/>
  <c r="X8" i="34" s="1"/>
  <c r="Y8" i="34" s="1"/>
  <c r="AA8" i="34" s="1"/>
  <c r="U9" i="34" s="1"/>
  <c r="V9" i="34" s="1"/>
  <c r="W9" i="34" s="1"/>
  <c r="X9" i="34" s="1"/>
  <c r="Y9" i="34" s="1"/>
  <c r="Z9" i="34" s="1"/>
  <c r="AA9" i="34" s="1"/>
  <c r="E14" i="34"/>
  <c r="J14" i="34" s="1"/>
  <c r="O14" i="34" s="1"/>
  <c r="T14" i="34" s="1"/>
  <c r="Y14" i="34" s="1"/>
  <c r="AD14" i="34" s="1"/>
  <c r="AI14" i="34" s="1"/>
  <c r="E17" i="34" s="1"/>
  <c r="J17" i="34" s="1"/>
  <c r="O17" i="34" s="1"/>
  <c r="T17" i="34" s="1"/>
  <c r="Y17" i="34" s="1"/>
  <c r="AD17" i="34" s="1"/>
  <c r="AI17" i="34" s="1"/>
  <c r="E20" i="34" s="1"/>
  <c r="J20" i="34" s="1"/>
  <c r="O20" i="34" s="1"/>
  <c r="T20" i="34" s="1"/>
  <c r="Y20" i="34" s="1"/>
  <c r="AD20" i="34" s="1"/>
  <c r="AI20" i="34" s="1"/>
  <c r="E23" i="34" s="1"/>
  <c r="J23" i="34" s="1"/>
  <c r="O23" i="34" s="1"/>
  <c r="T23" i="34" s="1"/>
  <c r="Y23" i="34" s="1"/>
  <c r="AD23" i="34" s="1"/>
  <c r="AI23" i="34" s="1"/>
  <c r="E26" i="34" s="1"/>
  <c r="J26" i="34" s="1"/>
  <c r="O26" i="34" s="1"/>
  <c r="T26" i="34" s="1"/>
  <c r="Y26" i="34" s="1"/>
  <c r="AD26" i="34" s="1"/>
  <c r="AI26" i="34" s="1"/>
  <c r="E29" i="34" s="1"/>
  <c r="J29" i="34" s="1"/>
  <c r="O29" i="34" s="1"/>
  <c r="T29" i="34" s="1"/>
  <c r="Y29" i="34" s="1"/>
  <c r="AD29" i="34" s="1"/>
  <c r="AI29" i="34" s="1"/>
  <c r="AD2" i="34"/>
  <c r="U2" i="34"/>
  <c r="AD2" i="33"/>
  <c r="AF2" i="33"/>
  <c r="AD4" i="33"/>
  <c r="AE4" i="33" s="1"/>
  <c r="AF4" i="33" s="1"/>
  <c r="AG4" i="33" s="1"/>
  <c r="AH4" i="33" s="1"/>
  <c r="AI4" i="33" s="1"/>
  <c r="AJ4" i="33" s="1"/>
  <c r="AD5" i="33" s="1"/>
  <c r="AE5" i="33" s="1"/>
  <c r="AF5" i="33" s="1"/>
  <c r="AG5" i="33" s="1"/>
  <c r="AH5" i="33" s="1"/>
  <c r="AI5" i="33" s="1"/>
  <c r="AJ5" i="33" s="1"/>
  <c r="AD6" i="33" s="1"/>
  <c r="AE6" i="33" s="1"/>
  <c r="AF6" i="33" s="1"/>
  <c r="AG6" i="33" s="1"/>
  <c r="AH6" i="33" s="1"/>
  <c r="AI6" i="33" s="1"/>
  <c r="AJ6" i="33" s="1"/>
  <c r="AD7" i="33" s="1"/>
  <c r="AE7" i="33" s="1"/>
  <c r="AF7" i="33" s="1"/>
  <c r="AG7" i="33" s="1"/>
  <c r="AH7" i="33" s="1"/>
  <c r="AI7" i="33" s="1"/>
  <c r="AJ7" i="33" s="1"/>
  <c r="AD8" i="33" s="1"/>
  <c r="AE8" i="33" s="1"/>
  <c r="AF8" i="33" s="1"/>
  <c r="AG8" i="33" s="1"/>
  <c r="AH8" i="33" s="1"/>
  <c r="AI8" i="33" s="1"/>
  <c r="AJ8" i="33" s="1"/>
  <c r="AD9" i="33" s="1"/>
  <c r="AE9" i="33" s="1"/>
  <c r="AF9" i="33" s="1"/>
  <c r="AG9" i="33" s="1"/>
  <c r="AH9" i="33" s="1"/>
  <c r="AI9" i="33" s="1"/>
  <c r="AJ9" i="33" s="1"/>
  <c r="U4" i="33"/>
  <c r="V4" i="33" s="1"/>
  <c r="X4" i="33" s="1"/>
  <c r="Y4" i="33" s="1"/>
  <c r="U2" i="33"/>
  <c r="E14" i="33"/>
  <c r="J14" i="33" s="1"/>
  <c r="O14" i="33" s="1"/>
  <c r="T14" i="33" s="1"/>
  <c r="Y14" i="33" s="1"/>
  <c r="AD14" i="33" s="1"/>
  <c r="AI14" i="33" s="1"/>
  <c r="E17" i="33" s="1"/>
  <c r="J17" i="33" s="1"/>
  <c r="O17" i="33" s="1"/>
  <c r="T17" i="33" s="1"/>
  <c r="Y17" i="33" s="1"/>
  <c r="AD17" i="33" s="1"/>
  <c r="AI17" i="33" s="1"/>
  <c r="E20" i="33" s="1"/>
  <c r="J20" i="33" s="1"/>
  <c r="O20" i="33" s="1"/>
  <c r="T20" i="33" s="1"/>
  <c r="Y20" i="33" s="1"/>
  <c r="AD20" i="33" s="1"/>
  <c r="AI20" i="33" s="1"/>
  <c r="E23" i="33" s="1"/>
  <c r="J23" i="33" s="1"/>
  <c r="O23" i="33" s="1"/>
  <c r="T23" i="33" s="1"/>
  <c r="Y23" i="33" s="1"/>
  <c r="AD23" i="33" s="1"/>
  <c r="AI23" i="33" s="1"/>
  <c r="E26" i="33" s="1"/>
  <c r="J26" i="33" s="1"/>
  <c r="O26" i="33" s="1"/>
  <c r="T26" i="33" s="1"/>
  <c r="Y26" i="33" s="1"/>
  <c r="AI26" i="33" s="1"/>
  <c r="AF2" i="32"/>
  <c r="AD4" i="32"/>
  <c r="AE4" i="32" s="1"/>
  <c r="AF4" i="32" s="1"/>
  <c r="AG4" i="32" s="1"/>
  <c r="AH4" i="32" s="1"/>
  <c r="AI4" i="32" s="1"/>
  <c r="AJ4" i="32" s="1"/>
  <c r="AD5" i="32" s="1"/>
  <c r="AE5" i="32" s="1"/>
  <c r="AF5" i="32" s="1"/>
  <c r="AG5" i="32" s="1"/>
  <c r="AH5" i="32" s="1"/>
  <c r="AI5" i="32" s="1"/>
  <c r="AJ5" i="32" s="1"/>
  <c r="AD6" i="32" s="1"/>
  <c r="AE6" i="32" s="1"/>
  <c r="AF6" i="32" s="1"/>
  <c r="AG6" i="32" s="1"/>
  <c r="AH6" i="32" s="1"/>
  <c r="AI6" i="32" s="1"/>
  <c r="AJ6" i="32" s="1"/>
  <c r="AD7" i="32" s="1"/>
  <c r="AE7" i="32" s="1"/>
  <c r="AF7" i="32" s="1"/>
  <c r="AG7" i="32" s="1"/>
  <c r="AH7" i="32" s="1"/>
  <c r="AI7" i="32" s="1"/>
  <c r="AJ7" i="32" s="1"/>
  <c r="AD8" i="32" s="1"/>
  <c r="AE8" i="32" s="1"/>
  <c r="AF8" i="32" s="1"/>
  <c r="AG8" i="32" s="1"/>
  <c r="AH8" i="32" s="1"/>
  <c r="AJ8" i="32" s="1"/>
  <c r="AD9" i="32" s="1"/>
  <c r="AE9" i="32" s="1"/>
  <c r="AF9" i="32" s="1"/>
  <c r="AG9" i="32" s="1"/>
  <c r="AH9" i="32" s="1"/>
  <c r="AI9" i="32" s="1"/>
  <c r="AJ9" i="32" s="1"/>
  <c r="U4" i="32"/>
  <c r="V4" i="32" s="1"/>
  <c r="W4" i="32" s="1"/>
  <c r="X4" i="32" s="1"/>
  <c r="Y4" i="32" s="1"/>
  <c r="Z4" i="32" s="1"/>
  <c r="AA4" i="32" s="1"/>
  <c r="U5" i="32" s="1"/>
  <c r="V5" i="32" s="1"/>
  <c r="W5" i="32" s="1"/>
  <c r="X5" i="32" s="1"/>
  <c r="Y5" i="32" s="1"/>
  <c r="Z5" i="32" s="1"/>
  <c r="AA5" i="32" s="1"/>
  <c r="U6" i="32" s="1"/>
  <c r="V6" i="32" s="1"/>
  <c r="W6" i="32" s="1"/>
  <c r="X6" i="32" s="1"/>
  <c r="Y6" i="32" s="1"/>
  <c r="Z6" i="32" s="1"/>
  <c r="AA6" i="32" s="1"/>
  <c r="U7" i="32" s="1"/>
  <c r="V7" i="32" s="1"/>
  <c r="W7" i="32" s="1"/>
  <c r="X7" i="32" s="1"/>
  <c r="Y7" i="32" s="1"/>
  <c r="Z7" i="32" s="1"/>
  <c r="AA7" i="32" s="1"/>
  <c r="U8" i="32" s="1"/>
  <c r="V8" i="32" s="1"/>
  <c r="W8" i="32" s="1"/>
  <c r="X8" i="32" s="1"/>
  <c r="Y8" i="32" s="1"/>
  <c r="U9" i="32" s="1"/>
  <c r="V9" i="32" s="1"/>
  <c r="W9" i="32" s="1"/>
  <c r="X9" i="32" s="1"/>
  <c r="Y9" i="32" s="1"/>
  <c r="Z9" i="32" s="1"/>
  <c r="AA9" i="32" s="1"/>
  <c r="AD2" i="32"/>
  <c r="U2" i="32"/>
  <c r="E14" i="32"/>
  <c r="J14" i="32" s="1"/>
  <c r="T14" i="32" s="1"/>
  <c r="Y14" i="32" s="1"/>
  <c r="E14" i="31"/>
  <c r="J14" i="31" s="1"/>
  <c r="O14" i="31" s="1"/>
  <c r="T14" i="31" s="1"/>
  <c r="Y14" i="31" s="1"/>
  <c r="AD14" i="31" s="1"/>
  <c r="AI14" i="31" s="1"/>
  <c r="E17" i="31" s="1"/>
  <c r="J17" i="31" s="1"/>
  <c r="O17" i="31" s="1"/>
  <c r="T17" i="31" s="1"/>
  <c r="Y17" i="31" s="1"/>
  <c r="AD17" i="31" s="1"/>
  <c r="AI17" i="31" s="1"/>
  <c r="E20" i="31" s="1"/>
  <c r="J20" i="31" s="1"/>
  <c r="O20" i="31" s="1"/>
  <c r="T20" i="31" s="1"/>
  <c r="Y20" i="31" s="1"/>
  <c r="AD20" i="31" s="1"/>
  <c r="AI20" i="31" s="1"/>
  <c r="E23" i="31" s="1"/>
  <c r="J23" i="31" s="1"/>
  <c r="O23" i="31" s="1"/>
  <c r="T23" i="31" s="1"/>
  <c r="Y23" i="31" s="1"/>
  <c r="AD23" i="31" s="1"/>
  <c r="AI23" i="31" s="1"/>
  <c r="E26" i="31" s="1"/>
  <c r="J26" i="31" s="1"/>
  <c r="O26" i="31" s="1"/>
  <c r="T26" i="31" s="1"/>
  <c r="Y26" i="31" s="1"/>
  <c r="E29" i="31" s="1"/>
  <c r="J29" i="31" s="1"/>
  <c r="O29" i="31" s="1"/>
  <c r="T29" i="31" s="1"/>
  <c r="Y29" i="31" s="1"/>
  <c r="AD29" i="31" s="1"/>
  <c r="AI29" i="31" s="1"/>
  <c r="AF2" i="31"/>
  <c r="AD4" i="31"/>
  <c r="AE4" i="31" s="1"/>
  <c r="AG4" i="31" s="1"/>
  <c r="AH4" i="31" s="1"/>
  <c r="W2" i="31"/>
  <c r="AD2" i="31"/>
  <c r="U2" i="31"/>
  <c r="AF2" i="30"/>
  <c r="AD4" i="30"/>
  <c r="AE4" i="30" s="1"/>
  <c r="AF4" i="30" s="1"/>
  <c r="AG4" i="30" s="1"/>
  <c r="AH4" i="30" s="1"/>
  <c r="AI4" i="30" s="1"/>
  <c r="AJ4" i="30" s="1"/>
  <c r="AD5" i="30" s="1"/>
  <c r="AE5" i="30" s="1"/>
  <c r="AF5" i="30" s="1"/>
  <c r="AG5" i="30" s="1"/>
  <c r="AH5" i="30" s="1"/>
  <c r="AI5" i="30" s="1"/>
  <c r="AJ5" i="30" s="1"/>
  <c r="AD6" i="30" s="1"/>
  <c r="AE6" i="30" s="1"/>
  <c r="AF6" i="30" s="1"/>
  <c r="AG6" i="30" s="1"/>
  <c r="AH6" i="30" s="1"/>
  <c r="AI6" i="30" s="1"/>
  <c r="AJ6" i="30" s="1"/>
  <c r="AD7" i="30" s="1"/>
  <c r="AE7" i="30" s="1"/>
  <c r="AF7" i="30" s="1"/>
  <c r="AG7" i="30" s="1"/>
  <c r="AH7" i="30" s="1"/>
  <c r="AI7" i="30" s="1"/>
  <c r="AJ7" i="30" s="1"/>
  <c r="AD8" i="30" s="1"/>
  <c r="AE8" i="30" s="1"/>
  <c r="AF8" i="30" s="1"/>
  <c r="AG8" i="30" s="1"/>
  <c r="AH8" i="30" s="1"/>
  <c r="AD9" i="30" s="1"/>
  <c r="AE9" i="30" s="1"/>
  <c r="AF9" i="30" s="1"/>
  <c r="AG9" i="30" s="1"/>
  <c r="AH9" i="30" s="1"/>
  <c r="AI9" i="30" s="1"/>
  <c r="AJ9" i="30" s="1"/>
  <c r="U2" i="30"/>
  <c r="E14" i="30"/>
  <c r="J14" i="30" s="1"/>
  <c r="O14" i="30" s="1"/>
  <c r="T14" i="30" s="1"/>
  <c r="Y14" i="30" s="1"/>
  <c r="AD14" i="30" s="1"/>
  <c r="AI14" i="30" s="1"/>
  <c r="E17" i="30" s="1"/>
  <c r="J17" i="30" s="1"/>
  <c r="O17" i="30" s="1"/>
  <c r="T17" i="30" s="1"/>
  <c r="Y17" i="30" s="1"/>
  <c r="AD17" i="30" s="1"/>
  <c r="AI17" i="30" s="1"/>
  <c r="E20" i="30" s="1"/>
  <c r="J20" i="30" s="1"/>
  <c r="O20" i="30" s="1"/>
  <c r="T20" i="30" s="1"/>
  <c r="Y20" i="30" s="1"/>
  <c r="AD20" i="30" s="1"/>
  <c r="AI20" i="30" s="1"/>
  <c r="E23" i="30" s="1"/>
  <c r="T23" i="30" s="1"/>
  <c r="Y23" i="30" s="1"/>
  <c r="AD23" i="30" s="1"/>
  <c r="AI23" i="30" s="1"/>
  <c r="E26" i="30" s="1"/>
  <c r="J26" i="30" s="1"/>
  <c r="O26" i="30" s="1"/>
  <c r="T26" i="30" s="1"/>
  <c r="Y26" i="30" s="1"/>
  <c r="AD26" i="30" s="1"/>
  <c r="AD2" i="30"/>
  <c r="U4" i="30"/>
  <c r="V4" i="30" s="1"/>
  <c r="W4" i="30" s="1"/>
  <c r="X4" i="30" s="1"/>
  <c r="Y4" i="30" s="1"/>
  <c r="Z4" i="30" s="1"/>
  <c r="AA4" i="30" s="1"/>
  <c r="U5" i="30" s="1"/>
  <c r="V5" i="30" s="1"/>
  <c r="W5" i="30" s="1"/>
  <c r="X5" i="30" s="1"/>
  <c r="Y5" i="30" s="1"/>
  <c r="U6" i="30" s="1"/>
  <c r="V6" i="30" s="1"/>
  <c r="W6" i="30" s="1"/>
  <c r="X6" i="30" s="1"/>
  <c r="Y6" i="30" s="1"/>
  <c r="Z6" i="30" s="1"/>
  <c r="AA6" i="30" s="1"/>
  <c r="U7" i="30" s="1"/>
  <c r="V7" i="30" s="1"/>
  <c r="W7" i="30" s="1"/>
  <c r="E14" i="29"/>
  <c r="J14" i="29" s="1"/>
  <c r="O14" i="29" s="1"/>
  <c r="T14" i="29" s="1"/>
  <c r="Y14" i="29" s="1"/>
  <c r="AD14" i="29" s="1"/>
  <c r="AI14" i="29" s="1"/>
  <c r="E17" i="29" s="1"/>
  <c r="J17" i="29" s="1"/>
  <c r="O17" i="29" s="1"/>
  <c r="T17" i="29" s="1"/>
  <c r="Y17" i="29" s="1"/>
  <c r="E20" i="29" s="1"/>
  <c r="J20" i="29" s="1"/>
  <c r="O20" i="29" s="1"/>
  <c r="T20" i="29" s="1"/>
  <c r="Y20" i="29" s="1"/>
  <c r="AD20" i="29" s="1"/>
  <c r="AI20" i="29" s="1"/>
  <c r="E23" i="29" s="1"/>
  <c r="J23" i="29" s="1"/>
  <c r="O23" i="29" s="1"/>
  <c r="AD2" i="29"/>
  <c r="U4" i="29"/>
  <c r="W4" i="29" s="1"/>
  <c r="X4" i="29" s="1"/>
  <c r="Y4" i="29" s="1"/>
  <c r="Z4" i="29" s="1"/>
  <c r="U5" i="29" s="1"/>
  <c r="W2" i="29"/>
  <c r="AF2" i="29"/>
  <c r="U2" i="29"/>
  <c r="W2" i="6"/>
  <c r="AD4" i="6"/>
  <c r="AE4" i="6" s="1"/>
  <c r="AF4" i="6" s="1"/>
  <c r="AG4" i="6" s="1"/>
  <c r="AH4" i="6" s="1"/>
  <c r="AI4" i="6" s="1"/>
  <c r="AJ4" i="6" s="1"/>
  <c r="AD5" i="6" s="1"/>
  <c r="AE5" i="6" s="1"/>
  <c r="AF5" i="6" s="1"/>
  <c r="AG5" i="6" s="1"/>
  <c r="AH5" i="6" s="1"/>
  <c r="AJ5" i="6" s="1"/>
  <c r="AD6" i="6" s="1"/>
  <c r="AE6" i="6" s="1"/>
  <c r="AF6" i="6" s="1"/>
  <c r="AG6" i="6" s="1"/>
  <c r="AH6" i="6" s="1"/>
  <c r="AI6" i="6" s="1"/>
  <c r="AJ6" i="6" s="1"/>
  <c r="AD7" i="6" s="1"/>
  <c r="AE7" i="6" s="1"/>
  <c r="AF7" i="6" s="1"/>
  <c r="AI7" i="6" s="1"/>
  <c r="AJ7" i="6" s="1"/>
  <c r="AD8" i="6" s="1"/>
  <c r="AE8" i="6" s="1"/>
  <c r="AF8" i="6" s="1"/>
  <c r="AG8" i="6" s="1"/>
  <c r="AH8" i="6" s="1"/>
  <c r="AI8" i="6" s="1"/>
  <c r="J14" i="6"/>
  <c r="V4" i="6"/>
  <c r="AD2" i="6"/>
  <c r="U2" i="6"/>
  <c r="AF2" i="6"/>
  <c r="E29" i="38" l="1"/>
  <c r="J29" i="38" s="1"/>
  <c r="O29" i="38" s="1"/>
  <c r="T29" i="38" s="1"/>
  <c r="Y29" i="38" s="1"/>
  <c r="AD29" i="38" s="1"/>
  <c r="AI29" i="38" s="1"/>
  <c r="Z4" i="33"/>
  <c r="AA4" i="33" s="1"/>
  <c r="U5" i="33" s="1"/>
  <c r="V5" i="33" s="1"/>
  <c r="W5" i="33" s="1"/>
  <c r="X5" i="33" s="1"/>
  <c r="Y5" i="33" s="1"/>
  <c r="Z5" i="33" s="1"/>
  <c r="AA5" i="33" s="1"/>
  <c r="U6" i="33" s="1"/>
  <c r="V6" i="33" s="1"/>
  <c r="W6" i="33" s="1"/>
  <c r="X6" i="33" s="1"/>
  <c r="Y6" i="33" s="1"/>
  <c r="Z6" i="33" s="1"/>
  <c r="AA6" i="33" s="1"/>
  <c r="U7" i="33" s="1"/>
  <c r="V7" i="33" s="1"/>
  <c r="W7" i="33" s="1"/>
  <c r="X7" i="33" s="1"/>
  <c r="Y7" i="33" s="1"/>
  <c r="Z7" i="33" s="1"/>
  <c r="AA7" i="33" s="1"/>
  <c r="U8" i="33" s="1"/>
  <c r="V8" i="33" s="1"/>
  <c r="W8" i="33" s="1"/>
  <c r="X8" i="33" s="1"/>
  <c r="Y8" i="33" s="1"/>
  <c r="Z8" i="33" s="1"/>
  <c r="AA8" i="33" s="1"/>
  <c r="U9" i="33" s="1"/>
  <c r="V9" i="33" s="1"/>
  <c r="W9" i="33" s="1"/>
  <c r="X9" i="33" s="1"/>
  <c r="Y9" i="33" s="1"/>
  <c r="Z9" i="33" s="1"/>
  <c r="AA9" i="33" s="1"/>
  <c r="E29" i="33"/>
  <c r="J29" i="33" s="1"/>
  <c r="O29" i="33" s="1"/>
  <c r="T29" i="33" s="1"/>
  <c r="Y29" i="33" s="1"/>
  <c r="AD29" i="33" s="1"/>
  <c r="AI29" i="33" s="1"/>
  <c r="AI14" i="32"/>
  <c r="E17" i="32" s="1"/>
  <c r="J17" i="32" s="1"/>
  <c r="O17" i="32" s="1"/>
  <c r="T17" i="32" s="1"/>
  <c r="Y17" i="32" s="1"/>
  <c r="AD17" i="32" s="1"/>
  <c r="AI17" i="32" s="1"/>
  <c r="E20" i="32" s="1"/>
  <c r="J20" i="32" s="1"/>
  <c r="O20" i="32" s="1"/>
  <c r="T20" i="32" s="1"/>
  <c r="Y20" i="32" s="1"/>
  <c r="AD20" i="32" s="1"/>
  <c r="AI20" i="32" s="1"/>
  <c r="E23" i="32" s="1"/>
  <c r="J23" i="32" s="1"/>
  <c r="O23" i="32" s="1"/>
  <c r="T23" i="32" s="1"/>
  <c r="Y23" i="32" s="1"/>
  <c r="AD23" i="32" s="1"/>
  <c r="AI23" i="32" s="1"/>
  <c r="E26" i="32" s="1"/>
  <c r="J26" i="32" s="1"/>
  <c r="O26" i="32" s="1"/>
  <c r="T26" i="32" s="1"/>
  <c r="Y26" i="32" s="1"/>
  <c r="AD26" i="32" s="1"/>
  <c r="AI26" i="32" s="1"/>
  <c r="E29" i="32" s="1"/>
  <c r="J29" i="32" s="1"/>
  <c r="O29" i="32" s="1"/>
  <c r="T29" i="32" s="1"/>
  <c r="Y29" i="32" s="1"/>
  <c r="AD29" i="32" s="1"/>
  <c r="AI29" i="32" s="1"/>
  <c r="AD14" i="32"/>
  <c r="AI4" i="31"/>
  <c r="AJ4" i="31" s="1"/>
  <c r="AD5" i="31" s="1"/>
  <c r="AE5" i="31" s="1"/>
  <c r="AF5" i="31" s="1"/>
  <c r="AG5" i="31" s="1"/>
  <c r="AH5" i="31" s="1"/>
  <c r="AI5" i="31" s="1"/>
  <c r="AJ5" i="31" s="1"/>
  <c r="AD6" i="31" s="1"/>
  <c r="AE6" i="31" s="1"/>
  <c r="AF6" i="31" s="1"/>
  <c r="AG6" i="31" s="1"/>
  <c r="AH6" i="31" s="1"/>
  <c r="AI6" i="31" s="1"/>
  <c r="AJ6" i="31" s="1"/>
  <c r="AD7" i="31" s="1"/>
  <c r="AE7" i="31" s="1"/>
  <c r="AF7" i="31" s="1"/>
  <c r="AG7" i="31" s="1"/>
  <c r="AH7" i="31" s="1"/>
  <c r="AI7" i="31" s="1"/>
  <c r="AJ7" i="31" s="1"/>
  <c r="AD8" i="31" s="1"/>
  <c r="AE8" i="31" s="1"/>
  <c r="AF8" i="31" s="1"/>
  <c r="AG8" i="31" s="1"/>
  <c r="AH8" i="31" s="1"/>
  <c r="AI8" i="31" s="1"/>
  <c r="AJ8" i="31" s="1"/>
  <c r="AD9" i="31" s="1"/>
  <c r="AE9" i="31" s="1"/>
  <c r="AF9" i="31" s="1"/>
  <c r="AG9" i="31" s="1"/>
  <c r="AH9" i="31" s="1"/>
  <c r="AI9" i="31" s="1"/>
  <c r="AJ9" i="31" s="1"/>
  <c r="Y7" i="30"/>
  <c r="Z7" i="30" s="1"/>
  <c r="AA7" i="30" s="1"/>
  <c r="U8" i="30" s="1"/>
  <c r="V8" i="30" s="1"/>
  <c r="W8" i="30" s="1"/>
  <c r="X8" i="30" s="1"/>
  <c r="Y8" i="30" s="1"/>
  <c r="Z8" i="30" s="1"/>
  <c r="AA8" i="30" s="1"/>
  <c r="U9" i="30" s="1"/>
  <c r="V9" i="30" s="1"/>
  <c r="W9" i="30" s="1"/>
  <c r="X9" i="30" s="1"/>
  <c r="Y9" i="30" s="1"/>
  <c r="Z9" i="30" s="1"/>
  <c r="AA9" i="30" s="1"/>
  <c r="AI26" i="30"/>
  <c r="E29" i="30" s="1"/>
  <c r="J29" i="30" s="1"/>
  <c r="O29" i="30" s="1"/>
  <c r="T29" i="30" s="1"/>
  <c r="Y29" i="30" s="1"/>
  <c r="AD29" i="30" s="1"/>
  <c r="AI29" i="30" s="1"/>
  <c r="T23" i="29"/>
  <c r="Y23" i="29" s="1"/>
  <c r="AD23" i="29" s="1"/>
  <c r="AI23" i="29" s="1"/>
  <c r="E26" i="29" s="1"/>
  <c r="J26" i="29" s="1"/>
  <c r="O26" i="29" s="1"/>
  <c r="T26" i="29" s="1"/>
  <c r="Y26" i="29" s="1"/>
  <c r="AD26" i="29" s="1"/>
  <c r="AI26" i="29" s="1"/>
  <c r="E29" i="29" s="1"/>
  <c r="J29" i="29" s="1"/>
  <c r="O29" i="29" s="1"/>
  <c r="T29" i="29" s="1"/>
  <c r="Y29" i="29" s="1"/>
  <c r="AD29" i="29" s="1"/>
  <c r="AI29" i="29" s="1"/>
  <c r="V5" i="29"/>
  <c r="W5" i="29" s="1"/>
  <c r="X5" i="29" s="1"/>
  <c r="Y5" i="29" s="1"/>
  <c r="Z5" i="29" s="1"/>
  <c r="AA5" i="29" s="1"/>
  <c r="U6" i="29" s="1"/>
  <c r="AJ8" i="6"/>
  <c r="AD9" i="6" s="1"/>
  <c r="AE9" i="6" s="1"/>
  <c r="AF9" i="6" s="1"/>
  <c r="AG9" i="6" s="1"/>
  <c r="AH9" i="6" s="1"/>
  <c r="AI9" i="6" s="1"/>
  <c r="AJ9" i="6" s="1"/>
  <c r="W4" i="6"/>
  <c r="X4" i="6" s="1"/>
  <c r="O14" i="6"/>
  <c r="T14" i="6" s="1"/>
  <c r="Y14" i="6" s="1"/>
  <c r="AD14" i="6" s="1"/>
  <c r="E17" i="6" s="1"/>
  <c r="J17" i="6" s="1"/>
  <c r="O17" i="6" s="1"/>
  <c r="T17" i="6" s="1"/>
  <c r="Y17" i="6" s="1"/>
  <c r="AD17" i="6" s="1"/>
  <c r="AI17" i="6" s="1"/>
  <c r="E20" i="6" s="1"/>
  <c r="J20" i="6" s="1"/>
  <c r="V6" i="29" l="1"/>
  <c r="W6" i="29" s="1"/>
  <c r="X6" i="29" s="1"/>
  <c r="Y6" i="29" s="1"/>
  <c r="Z6" i="29" s="1"/>
  <c r="AA6" i="29" s="1"/>
  <c r="U7" i="29" s="1"/>
  <c r="V7" i="29" s="1"/>
  <c r="W7" i="29" s="1"/>
  <c r="X7" i="29" s="1"/>
  <c r="Y7" i="29" s="1"/>
  <c r="Z7" i="29" s="1"/>
  <c r="AA7" i="29" s="1"/>
  <c r="U8" i="29" s="1"/>
  <c r="V8" i="29" s="1"/>
  <c r="W8" i="29" s="1"/>
  <c r="X8" i="29" s="1"/>
  <c r="Y8" i="29" s="1"/>
  <c r="Z8" i="29" s="1"/>
  <c r="AA8" i="29" s="1"/>
  <c r="U9" i="29" s="1"/>
  <c r="V9" i="29" s="1"/>
  <c r="W9" i="29" s="1"/>
  <c r="X9" i="29" s="1"/>
  <c r="Y9" i="29" s="1"/>
  <c r="Z9" i="29" s="1"/>
  <c r="AA9" i="29" s="1"/>
  <c r="Y4" i="6"/>
  <c r="Z4" i="6" s="1"/>
  <c r="AA4" i="6" s="1"/>
  <c r="U5" i="6" s="1"/>
  <c r="V5" i="6" s="1"/>
  <c r="W5" i="6" s="1"/>
  <c r="X5" i="6" s="1"/>
  <c r="O20" i="6"/>
  <c r="T20" i="6" s="1"/>
  <c r="Y20" i="6" s="1"/>
  <c r="AD20" i="6" s="1"/>
  <c r="Y5" i="6" l="1"/>
  <c r="Z5" i="6" s="1"/>
  <c r="AA5" i="6" s="1"/>
  <c r="U6" i="6" s="1"/>
  <c r="V6" i="6" s="1"/>
  <c r="W6" i="6" s="1"/>
  <c r="X6" i="6" s="1"/>
  <c r="AI20" i="6"/>
  <c r="E23" i="6" s="1"/>
  <c r="J23" i="6" s="1"/>
  <c r="O23" i="6" s="1"/>
  <c r="T23" i="6" s="1"/>
  <c r="Y23" i="6" s="1"/>
  <c r="AD23" i="6" s="1"/>
  <c r="Y6" i="6" l="1"/>
  <c r="Z6" i="6" s="1"/>
  <c r="AA6" i="6" s="1"/>
  <c r="U7" i="6" s="1"/>
  <c r="V7" i="6" s="1"/>
  <c r="W7" i="6" s="1"/>
  <c r="X7" i="6" s="1"/>
  <c r="AI23" i="6"/>
  <c r="E26" i="6" s="1"/>
  <c r="J26" i="6" s="1"/>
  <c r="O26" i="6" s="1"/>
  <c r="T26" i="6" s="1"/>
  <c r="Y26" i="6" s="1"/>
  <c r="AD26" i="6" s="1"/>
  <c r="Y7" i="6" l="1"/>
  <c r="Z7" i="6" s="1"/>
  <c r="AA7" i="6" s="1"/>
  <c r="U8" i="6" s="1"/>
  <c r="V8" i="6" s="1"/>
  <c r="W8" i="6" s="1"/>
  <c r="X8" i="6" s="1"/>
  <c r="E29" i="6"/>
  <c r="J29" i="6" s="1"/>
  <c r="O29" i="6" s="1"/>
  <c r="T29" i="6" s="1"/>
  <c r="Y29" i="6" s="1"/>
  <c r="AD29" i="6" s="1"/>
  <c r="AI29" i="6" s="1"/>
  <c r="Y8" i="6" l="1"/>
  <c r="Z8" i="6" l="1"/>
  <c r="AA8" i="6" s="1"/>
  <c r="U9" i="6" s="1"/>
  <c r="V9" i="6" s="1"/>
  <c r="W9" i="6" s="1"/>
  <c r="X9" i="6" s="1"/>
  <c r="Y9" i="6" s="1"/>
  <c r="Z9" i="6" s="1"/>
  <c r="AA9" i="6" s="1"/>
</calcChain>
</file>

<file path=xl/sharedStrings.xml><?xml version="1.0" encoding="utf-8"?>
<sst xmlns="http://schemas.openxmlformats.org/spreadsheetml/2006/main" count="252" uniqueCount="15">
  <si>
    <t>SUN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</si>
  <si>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</si>
  <si>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</si>
  <si>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</si>
  <si>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</si>
  <si>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</si>
  <si>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TUE</t>
    <phoneticPr fontId="1"/>
  </si>
  <si>
    <t>THU</t>
    <phoneticPr fontId="1"/>
  </si>
  <si>
    <t>SUN</t>
    <phoneticPr fontId="1"/>
  </si>
  <si>
    <t>MON</t>
    <phoneticPr fontId="1"/>
  </si>
  <si>
    <t>S</t>
    <phoneticPr fontId="1"/>
  </si>
  <si>
    <t>M</t>
    <phoneticPr fontId="1"/>
  </si>
  <si>
    <t>W</t>
    <phoneticPr fontId="1"/>
  </si>
  <si>
    <t>F</t>
    <phoneticPr fontId="1"/>
  </si>
  <si>
    <t>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</si>
</sst>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"/>
    <numFmt numFmtId="177" formatCode="yyyy"/>
    <numFmt numFmtId="178" formatCode="d"/>
  </numFmts>
  <fonts count="2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2"/>
      <charset val="128"/>
    </font>
    <font>
      <b/>
      <sz val="26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sz val="10"/>
      <color theme="0" tint="-0.499984740745262"/>
      <name val="Meiryo UI"/>
      <family val="2"/>
      <charset val="128"/>
    </font>
    <font>
      <sz val="10"/>
      <color theme="0" tint="-0.499984740745262"/>
      <name val="Meiryo UI"/>
      <family val="3"/>
      <charset val="128"/>
    </font>
    <font>
      <b/>
      <sz val="18"/>
      <color theme="0" tint="-0.249977111117893"/>
      <name val="Meiryo UI"/>
      <family val="3"/>
      <charset val="128"/>
    </font>
    <font>
      <b/>
      <sz val="14"/>
      <color theme="0" tint="-0.499984740745262"/>
      <name val="Meiryo UI"/>
      <family val="3"/>
      <charset val="128"/>
    </font>
    <font>
      <b/>
      <sz val="18"/>
      <color theme="0" tint="-0.499984740745262"/>
      <name val="Meiryo UI"/>
      <family val="3"/>
      <charset val="128"/>
    </font>
    <font>
      <b/>
      <sz val="55"/>
      <color theme="1"/>
      <name val="Meiryo UI"/>
      <family val="3"/>
      <charset val="128"/>
    </font>
    <font>
      <b/>
      <sz val="16"/>
      <color theme="0" tint="-0.49998474074526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38AD9B"/>
      <name val="Meiryo UI"/>
      <family val="3"/>
      <charset val="128"/>
    </font>
    <font>
      <b/>
      <sz val="10"/>
      <color rgb="FFEE3E4B"/>
      <name val="Meiryo UI"/>
      <family val="3"/>
      <charset val="128"/>
    </font>
    <font>
      <b/>
      <sz val="16"/>
      <color theme="7" tint="0.59999389629810485"/>
      <name val="Meiryo UI"/>
      <family val="3"/>
      <charset val="128"/>
    </font>
    <font>
      <b/>
      <sz val="16"/>
      <color theme="7" tint="-0.249977111117893"/>
      <name val="Meiryo UI"/>
      <family val="3"/>
      <charset val="128"/>
    </font>
    <font>
      <b/>
      <sz val="10"/>
      <color theme="7" tint="-0.249977111117893"/>
      <name val="Meiryo UI"/>
      <family val="3"/>
      <charset val="128"/>
    </font>
    <font>
      <b/>
      <sz val="16"/>
      <color theme="7" tint="0.7999816888943144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vertical="center" shrinkToFit="1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178" fontId="5" fillId="0" borderId="1" xfId="0" applyNumberFormat="1" applyFont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178" fontId="18" fillId="0" borderId="1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8" fontId="16" fillId="0" borderId="8" xfId="0" applyNumberFormat="1" applyFont="1" applyBorder="1" applyAlignment="1">
      <alignment horizontal="center" vertical="center" shrinkToFit="1"/>
    </xf>
    <xf numFmtId="178" fontId="16" fillId="0" borderId="9" xfId="0" applyNumberFormat="1" applyFont="1" applyBorder="1" applyAlignment="1">
      <alignment horizontal="center" vertical="center" shrinkToFit="1"/>
    </xf>
    <xf numFmtId="178" fontId="12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17" fillId="0" borderId="8" xfId="0" applyNumberFormat="1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177" fontId="8" fillId="0" borderId="0" xfId="0" applyNumberFormat="1" applyFont="1" applyAlignment="1">
      <alignment horizontal="left" vertical="center" shrinkToFit="1"/>
    </xf>
    <xf numFmtId="178" fontId="17" fillId="0" borderId="9" xfId="0" applyNumberFormat="1" applyFont="1" applyBorder="1" applyAlignment="1">
      <alignment horizontal="center" vertical="center" shrinkToFit="1"/>
    </xf>
    <xf numFmtId="178" fontId="19" fillId="0" borderId="8" xfId="0" applyNumberFormat="1" applyFont="1" applyBorder="1" applyAlignment="1">
      <alignment horizontal="center" vertical="center" shrinkToFit="1"/>
    </xf>
    <xf numFmtId="178" fontId="19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9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</dxfs>
  <tableStyles count="0" defaultTableStyle="TableStyleMedium2" defaultPivotStyle="PivotStyleLight16"/>
  <colors>
    <mruColors>
      <color rgb="FFEE3E4B"/>
      <color rgb="FFF9B9BE"/>
      <color rgb="FF38AD9B"/>
      <color rgb="FFC9EFEA"/>
      <color rgb="FFE8F8F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0"/>
  <sheetViews>
    <sheetView showGridLines="0" tabSelected="1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1" width="3.625" customWidth="1"/>
    <col min="27" max="27" width="3.625" customWidth="1"/>
    <col min="30" max="30" width="3.625" customWidth="1"/>
    <col min="33" max="33" width="3.625" customWidth="1"/>
    <col min="35" max="36" width="3.625" customWidth="1"/>
    <col min="37" max="37" width="2" customWidth="1"/>
  </cols>
  <sheetData>
    <row r="1" spans="1:36" ht="11.25" customHeight="1" x14ac:dyDescent="0.25"/>
    <row r="2" spans="1:36" ht="18.75" customHeight="1" x14ac:dyDescent="0.25">
      <c r="A2" s="29">
        <f>DATE(B7,1,1)</f>
        <v>44927</v>
      </c>
      <c r="B2" s="29"/>
      <c r="C2" s="29"/>
      <c r="D2" s="29"/>
      <c r="E2" s="29"/>
      <c r="F2" s="29"/>
      <c r="G2" s="29"/>
      <c r="U2" s="43">
        <f>DATE($B$7,MONTH($A$2)-1,1)</f>
        <v>44896</v>
      </c>
      <c r="V2" s="43"/>
      <c r="W2" s="44">
        <f>DATE($B$7,MONTH($A$2)-1,1)</f>
        <v>44896</v>
      </c>
      <c r="X2" s="44"/>
      <c r="Y2" s="44"/>
      <c r="Z2" s="44"/>
      <c r="AA2" s="44"/>
      <c r="AD2" s="43">
        <f>DATE($B$7,MONTH($A$2)+1,1)</f>
        <v>44958</v>
      </c>
      <c r="AE2" s="43"/>
      <c r="AF2" s="44">
        <f>DATE($B$7,MONTH($A$2)+1,1)</f>
        <v>44958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15">
        <f>DATE($B$7,MONTH($A$2)-1,1)-WEEKDAY(DATE($B$7,MONTH($A$2)-1,1))+1</f>
        <v>44892</v>
      </c>
      <c r="V4" s="13">
        <f>U4+1</f>
        <v>44893</v>
      </c>
      <c r="W4" s="13">
        <f t="shared" ref="W4:Y4" si="0">V4+1</f>
        <v>44894</v>
      </c>
      <c r="X4" s="13">
        <f t="shared" si="0"/>
        <v>44895</v>
      </c>
      <c r="Y4" s="13">
        <f t="shared" si="0"/>
        <v>44896</v>
      </c>
      <c r="Z4" s="13">
        <f t="shared" ref="Z4:Z9" si="1">Y4+1</f>
        <v>44897</v>
      </c>
      <c r="AA4" s="13">
        <f t="shared" ref="AA4:AA7" si="2">Z4+1</f>
        <v>44898</v>
      </c>
      <c r="AD4" s="15">
        <f>DATE($B$7,MONTH($A$2)+1,1)-WEEKDAY(DATE($B$7,MONTH($A$2)+1,1))+1</f>
        <v>44955</v>
      </c>
      <c r="AE4" s="13">
        <f>AD4+1</f>
        <v>44956</v>
      </c>
      <c r="AF4" s="13">
        <f t="shared" ref="AF4:AJ4" si="3">AE4+1</f>
        <v>44957</v>
      </c>
      <c r="AG4" s="13">
        <f t="shared" si="3"/>
        <v>44958</v>
      </c>
      <c r="AH4" s="13">
        <f t="shared" si="3"/>
        <v>44959</v>
      </c>
      <c r="AI4" s="13">
        <f t="shared" si="3"/>
        <v>44960</v>
      </c>
      <c r="AJ4" s="13">
        <f t="shared" si="3"/>
        <v>44961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44899</v>
      </c>
      <c r="V5" s="13">
        <f t="shared" ref="V5:Y5" si="4">U5+1</f>
        <v>44900</v>
      </c>
      <c r="W5" s="13">
        <f t="shared" si="4"/>
        <v>44901</v>
      </c>
      <c r="X5" s="13">
        <f t="shared" si="4"/>
        <v>44902</v>
      </c>
      <c r="Y5" s="13">
        <f t="shared" si="4"/>
        <v>44903</v>
      </c>
      <c r="Z5" s="13">
        <f t="shared" si="1"/>
        <v>44904</v>
      </c>
      <c r="AA5" s="13">
        <f t="shared" si="2"/>
        <v>44905</v>
      </c>
      <c r="AD5" s="28">
        <f>AJ4+1</f>
        <v>44962</v>
      </c>
      <c r="AE5" s="13">
        <f t="shared" ref="AE5:AJ9" si="5">AD5+1</f>
        <v>44963</v>
      </c>
      <c r="AF5" s="13">
        <f t="shared" si="5"/>
        <v>44964</v>
      </c>
      <c r="AG5" s="13">
        <f t="shared" si="5"/>
        <v>44965</v>
      </c>
      <c r="AH5" s="13">
        <f t="shared" si="5"/>
        <v>44966</v>
      </c>
      <c r="AI5" s="13">
        <f t="shared" si="5"/>
        <v>44967</v>
      </c>
      <c r="AJ5" s="13">
        <f t="shared" si="5"/>
        <v>44968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44906</v>
      </c>
      <c r="V6" s="13">
        <f t="shared" ref="V6:Y6" si="7">U6+1</f>
        <v>44907</v>
      </c>
      <c r="W6" s="13">
        <f t="shared" si="7"/>
        <v>44908</v>
      </c>
      <c r="X6" s="13">
        <f t="shared" si="7"/>
        <v>44909</v>
      </c>
      <c r="Y6" s="13">
        <f t="shared" si="7"/>
        <v>44910</v>
      </c>
      <c r="Z6" s="13">
        <f t="shared" si="1"/>
        <v>44911</v>
      </c>
      <c r="AA6" s="13">
        <f t="shared" si="2"/>
        <v>44912</v>
      </c>
      <c r="AD6" s="28">
        <f t="shared" ref="AD6:AD8" si="8">AJ5+1</f>
        <v>44969</v>
      </c>
      <c r="AE6" s="13">
        <f t="shared" si="5"/>
        <v>44970</v>
      </c>
      <c r="AF6" s="13">
        <f t="shared" si="5"/>
        <v>44971</v>
      </c>
      <c r="AG6" s="13">
        <f t="shared" si="5"/>
        <v>44972</v>
      </c>
      <c r="AH6" s="13">
        <f t="shared" si="5"/>
        <v>44973</v>
      </c>
      <c r="AI6" s="13">
        <f t="shared" si="5"/>
        <v>44974</v>
      </c>
      <c r="AJ6" s="13">
        <f t="shared" si="5"/>
        <v>44975</v>
      </c>
    </row>
    <row r="7" spans="1:36" ht="18.75" customHeight="1" x14ac:dyDescent="0.25">
      <c r="B7" s="34">
        <v>2023</v>
      </c>
      <c r="C7" s="34"/>
      <c r="D7" s="34"/>
      <c r="E7" s="34"/>
      <c r="F7" s="34"/>
      <c r="G7" s="18"/>
      <c r="H7" s="18"/>
      <c r="U7" s="28">
        <f t="shared" si="6"/>
        <v>44913</v>
      </c>
      <c r="V7" s="13">
        <f t="shared" ref="V7:Y7" si="9">U7+1</f>
        <v>44914</v>
      </c>
      <c r="W7" s="13">
        <f t="shared" si="9"/>
        <v>44915</v>
      </c>
      <c r="X7" s="13">
        <f t="shared" si="9"/>
        <v>44916</v>
      </c>
      <c r="Y7" s="13">
        <f t="shared" si="9"/>
        <v>44917</v>
      </c>
      <c r="Z7" s="13">
        <f t="shared" si="1"/>
        <v>44918</v>
      </c>
      <c r="AA7" s="13">
        <f t="shared" si="2"/>
        <v>44919</v>
      </c>
      <c r="AD7" s="28">
        <f t="shared" si="8"/>
        <v>44976</v>
      </c>
      <c r="AE7" s="13">
        <f t="shared" si="5"/>
        <v>44977</v>
      </c>
      <c r="AF7" s="13">
        <f t="shared" si="5"/>
        <v>44978</v>
      </c>
      <c r="AG7" s="13">
        <f t="shared" si="5"/>
        <v>44979</v>
      </c>
      <c r="AH7" s="28">
        <f t="shared" si="5"/>
        <v>44980</v>
      </c>
      <c r="AI7" s="13">
        <f t="shared" si="5"/>
        <v>44981</v>
      </c>
      <c r="AJ7" s="13">
        <f t="shared" si="5"/>
        <v>44982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44920</v>
      </c>
      <c r="V8" s="13">
        <f t="shared" ref="V8:Y8" si="10">U8+1</f>
        <v>44921</v>
      </c>
      <c r="W8" s="13">
        <f t="shared" si="10"/>
        <v>44922</v>
      </c>
      <c r="X8" s="13">
        <f t="shared" si="10"/>
        <v>44923</v>
      </c>
      <c r="Y8" s="13">
        <f t="shared" si="10"/>
        <v>44924</v>
      </c>
      <c r="Z8" s="13">
        <f t="shared" si="1"/>
        <v>44925</v>
      </c>
      <c r="AA8" s="13">
        <f>Z8+1</f>
        <v>44926</v>
      </c>
      <c r="AD8" s="28">
        <f t="shared" si="8"/>
        <v>44983</v>
      </c>
      <c r="AE8" s="13">
        <f t="shared" si="5"/>
        <v>44984</v>
      </c>
      <c r="AF8" s="13">
        <f t="shared" si="5"/>
        <v>44985</v>
      </c>
      <c r="AG8" s="13">
        <f t="shared" si="5"/>
        <v>44986</v>
      </c>
      <c r="AH8" s="13">
        <f t="shared" si="5"/>
        <v>44987</v>
      </c>
      <c r="AI8" s="13">
        <f t="shared" si="5"/>
        <v>44988</v>
      </c>
      <c r="AJ8" s="13">
        <f t="shared" si="5"/>
        <v>44989</v>
      </c>
    </row>
    <row r="9" spans="1:36" ht="18.75" customHeight="1" x14ac:dyDescent="0.25">
      <c r="U9" s="15">
        <f t="shared" si="6"/>
        <v>44927</v>
      </c>
      <c r="V9" s="13">
        <f t="shared" ref="V9:Y9" si="11">U9+1</f>
        <v>44928</v>
      </c>
      <c r="W9" s="13">
        <f t="shared" si="11"/>
        <v>44929</v>
      </c>
      <c r="X9" s="13">
        <f t="shared" si="11"/>
        <v>44930</v>
      </c>
      <c r="Y9" s="13">
        <f t="shared" si="11"/>
        <v>44931</v>
      </c>
      <c r="Z9" s="13">
        <f t="shared" si="1"/>
        <v>44932</v>
      </c>
      <c r="AA9" s="13">
        <f>Z9+1</f>
        <v>44933</v>
      </c>
      <c r="AD9" s="15">
        <f t="shared" ref="AD9" si="12">AJ8+1</f>
        <v>44990</v>
      </c>
      <c r="AE9" s="13">
        <f t="shared" si="5"/>
        <v>44991</v>
      </c>
      <c r="AF9" s="13">
        <f t="shared" si="5"/>
        <v>44992</v>
      </c>
      <c r="AG9" s="13">
        <f t="shared" si="5"/>
        <v>44993</v>
      </c>
      <c r="AH9" s="13">
        <f t="shared" si="5"/>
        <v>44994</v>
      </c>
      <c r="AI9" s="13">
        <f t="shared" si="5"/>
        <v>44995</v>
      </c>
      <c r="AJ9" s="13">
        <f t="shared" si="5"/>
        <v>44996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8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6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7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41">
        <f>DATE($B$7,MONTH($A$2),1)-WEEKDAY(DATE($B$7,MONTH($A$2),1))+1</f>
        <v>44927</v>
      </c>
      <c r="F14" s="45"/>
      <c r="G14" s="8"/>
      <c r="H14" s="9"/>
      <c r="I14" s="7"/>
      <c r="J14" s="41">
        <f>E14+1</f>
        <v>44928</v>
      </c>
      <c r="K14" s="42"/>
      <c r="L14" s="8"/>
      <c r="M14" s="9"/>
      <c r="N14" s="10"/>
      <c r="O14" s="37">
        <f>J14+1</f>
        <v>44929</v>
      </c>
      <c r="P14" s="38"/>
      <c r="Q14" s="8"/>
      <c r="R14" s="9"/>
      <c r="S14" s="7"/>
      <c r="T14" s="37">
        <f>O14+1</f>
        <v>44930</v>
      </c>
      <c r="U14" s="38"/>
      <c r="V14" s="39"/>
      <c r="W14" s="40"/>
      <c r="X14" s="7"/>
      <c r="Y14" s="37">
        <f>T14+1</f>
        <v>44931</v>
      </c>
      <c r="Z14" s="38"/>
      <c r="AA14" s="39"/>
      <c r="AB14" s="40"/>
      <c r="AC14" s="7"/>
      <c r="AD14" s="37">
        <f>Y14+1</f>
        <v>44932</v>
      </c>
      <c r="AE14" s="38"/>
      <c r="AF14" s="39"/>
      <c r="AG14" s="40"/>
      <c r="AH14" s="7"/>
      <c r="AI14" s="37">
        <f>AD14+1</f>
        <v>44933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44934</v>
      </c>
      <c r="F17" s="45"/>
      <c r="G17" s="39"/>
      <c r="H17" s="40"/>
      <c r="I17" s="7"/>
      <c r="J17" s="41">
        <f>E17+1</f>
        <v>44935</v>
      </c>
      <c r="K17" s="42"/>
      <c r="L17" s="39"/>
      <c r="M17" s="40"/>
      <c r="N17" s="7"/>
      <c r="O17" s="37">
        <f>J17+1</f>
        <v>44936</v>
      </c>
      <c r="P17" s="38"/>
      <c r="Q17" s="39"/>
      <c r="R17" s="40"/>
      <c r="S17" s="7"/>
      <c r="T17" s="37">
        <f>O17+1</f>
        <v>44937</v>
      </c>
      <c r="U17" s="38"/>
      <c r="V17" s="39"/>
      <c r="W17" s="40"/>
      <c r="X17" s="7"/>
      <c r="Y17" s="37">
        <f>T17+1</f>
        <v>44938</v>
      </c>
      <c r="Z17" s="38"/>
      <c r="AA17" s="39"/>
      <c r="AB17" s="40"/>
      <c r="AC17" s="7"/>
      <c r="AD17" s="37">
        <f>Y17+1</f>
        <v>44939</v>
      </c>
      <c r="AE17" s="38"/>
      <c r="AF17" s="6"/>
      <c r="AG17" s="7"/>
      <c r="AH17" s="7"/>
      <c r="AI17" s="37">
        <f>AD17+1</f>
        <v>44940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44941</v>
      </c>
      <c r="F20" s="45"/>
      <c r="G20" s="6"/>
      <c r="H20" s="7"/>
      <c r="I20" s="7"/>
      <c r="J20" s="37">
        <f>E20+1</f>
        <v>44942</v>
      </c>
      <c r="K20" s="38"/>
      <c r="L20" s="6"/>
      <c r="M20" s="7"/>
      <c r="N20" s="7"/>
      <c r="O20" s="37">
        <f>J20+1</f>
        <v>44943</v>
      </c>
      <c r="P20" s="38"/>
      <c r="Q20" s="6"/>
      <c r="R20" s="7"/>
      <c r="S20" s="7"/>
      <c r="T20" s="37">
        <f>O20+1</f>
        <v>44944</v>
      </c>
      <c r="U20" s="38"/>
      <c r="V20" s="6"/>
      <c r="W20" s="7"/>
      <c r="X20" s="7"/>
      <c r="Y20" s="37">
        <f>T20+1</f>
        <v>44945</v>
      </c>
      <c r="Z20" s="38"/>
      <c r="AA20" s="6"/>
      <c r="AB20" s="7"/>
      <c r="AC20" s="7"/>
      <c r="AD20" s="37">
        <f>Y20+1</f>
        <v>44946</v>
      </c>
      <c r="AE20" s="38"/>
      <c r="AF20" s="6"/>
      <c r="AG20" s="7"/>
      <c r="AH20" s="7"/>
      <c r="AI20" s="37">
        <f>AD20+1</f>
        <v>44947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44948</v>
      </c>
      <c r="F23" s="45"/>
      <c r="G23" s="6"/>
      <c r="H23" s="7"/>
      <c r="I23" s="7"/>
      <c r="J23" s="37">
        <f>E23+1</f>
        <v>44949</v>
      </c>
      <c r="K23" s="38"/>
      <c r="L23" s="6"/>
      <c r="M23" s="7"/>
      <c r="N23" s="7"/>
      <c r="O23" s="37">
        <f>J23+1</f>
        <v>44950</v>
      </c>
      <c r="P23" s="38"/>
      <c r="Q23" s="6"/>
      <c r="R23" s="7"/>
      <c r="S23" s="7"/>
      <c r="T23" s="37">
        <f>O23+1</f>
        <v>44951</v>
      </c>
      <c r="U23" s="38"/>
      <c r="V23" s="6"/>
      <c r="W23" s="7"/>
      <c r="X23" s="7"/>
      <c r="Y23" s="37">
        <f>T23+1</f>
        <v>44952</v>
      </c>
      <c r="Z23" s="38"/>
      <c r="AA23" s="6"/>
      <c r="AB23" s="7"/>
      <c r="AC23" s="7"/>
      <c r="AD23" s="37">
        <f>Y23+1</f>
        <v>44953</v>
      </c>
      <c r="AE23" s="38"/>
      <c r="AF23" s="6"/>
      <c r="AG23" s="7"/>
      <c r="AH23" s="7"/>
      <c r="AI23" s="37">
        <f>AD23+1</f>
        <v>44954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44955</v>
      </c>
      <c r="F26" s="45"/>
      <c r="G26" s="6"/>
      <c r="H26" s="7"/>
      <c r="I26" s="7"/>
      <c r="J26" s="37">
        <f>E26+1</f>
        <v>44956</v>
      </c>
      <c r="K26" s="38"/>
      <c r="L26" s="6"/>
      <c r="M26" s="7"/>
      <c r="N26" s="7"/>
      <c r="O26" s="37">
        <f>J26+1</f>
        <v>44957</v>
      </c>
      <c r="P26" s="38"/>
      <c r="Q26" s="6"/>
      <c r="R26" s="7"/>
      <c r="S26" s="7"/>
      <c r="T26" s="37">
        <f>O26+1</f>
        <v>44958</v>
      </c>
      <c r="U26" s="38"/>
      <c r="V26" s="6"/>
      <c r="W26" s="7"/>
      <c r="X26" s="7"/>
      <c r="Y26" s="37">
        <f>T26+1</f>
        <v>44959</v>
      </c>
      <c r="Z26" s="38"/>
      <c r="AA26" s="6"/>
      <c r="AB26" s="7"/>
      <c r="AC26" s="7"/>
      <c r="AD26" s="37">
        <f>Y26+1</f>
        <v>44960</v>
      </c>
      <c r="AE26" s="38"/>
      <c r="AF26" s="6"/>
      <c r="AG26" s="7"/>
      <c r="AH26" s="7"/>
      <c r="AI26" s="37">
        <f>AD26+1</f>
        <v>44961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5">
        <f>AI26+1</f>
        <v>44962</v>
      </c>
      <c r="F29" s="36"/>
      <c r="G29" s="6"/>
      <c r="H29" s="7"/>
      <c r="I29" s="7"/>
      <c r="J29" s="37">
        <f>E29+1</f>
        <v>44963</v>
      </c>
      <c r="K29" s="38"/>
      <c r="L29" s="6"/>
      <c r="M29" s="7"/>
      <c r="N29" s="7"/>
      <c r="O29" s="37">
        <f>J29+1</f>
        <v>44964</v>
      </c>
      <c r="P29" s="38"/>
      <c r="Q29" s="6"/>
      <c r="R29" s="7"/>
      <c r="S29" s="7"/>
      <c r="T29" s="37">
        <f>O29+1</f>
        <v>44965</v>
      </c>
      <c r="U29" s="38"/>
      <c r="V29" s="6"/>
      <c r="W29" s="7"/>
      <c r="X29" s="7"/>
      <c r="Y29" s="37">
        <f>T29+1</f>
        <v>44966</v>
      </c>
      <c r="Z29" s="38"/>
      <c r="AA29" s="6"/>
      <c r="AB29" s="7"/>
      <c r="AC29" s="7"/>
      <c r="AD29" s="37">
        <f>Y29+1</f>
        <v>44967</v>
      </c>
      <c r="AE29" s="38"/>
      <c r="AF29" s="6"/>
      <c r="AG29" s="7"/>
      <c r="AH29" s="7"/>
      <c r="AI29" s="37">
        <f>AD29+1</f>
        <v>44968</v>
      </c>
      <c r="AJ29" s="38"/>
    </row>
    <row r="30" spans="1:36" ht="11.25" customHeight="1" x14ac:dyDescent="0.25"/>
  </sheetData>
  <mergeCells count="64">
    <mergeCell ref="AD26:AE26"/>
    <mergeCell ref="AI26:AJ26"/>
    <mergeCell ref="T23:U23"/>
    <mergeCell ref="AI29:AJ29"/>
    <mergeCell ref="E29:F29"/>
    <mergeCell ref="J29:K29"/>
    <mergeCell ref="O29:P29"/>
    <mergeCell ref="T29:U29"/>
    <mergeCell ref="Y29:Z29"/>
    <mergeCell ref="AD29:AE29"/>
    <mergeCell ref="E26:F26"/>
    <mergeCell ref="J26:K26"/>
    <mergeCell ref="O26:P26"/>
    <mergeCell ref="T26:U26"/>
    <mergeCell ref="Y26:Z26"/>
    <mergeCell ref="AD2:AE2"/>
    <mergeCell ref="AF2:AJ2"/>
    <mergeCell ref="E23:F23"/>
    <mergeCell ref="J23:K23"/>
    <mergeCell ref="O23:P23"/>
    <mergeCell ref="Y23:Z23"/>
    <mergeCell ref="AD23:AE23"/>
    <mergeCell ref="AI23:AJ23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O17:P17"/>
    <mergeCell ref="Q17:R17"/>
    <mergeCell ref="T17:U17"/>
    <mergeCell ref="V17:W17"/>
    <mergeCell ref="Y17:Z17"/>
    <mergeCell ref="AA17:AB17"/>
    <mergeCell ref="W2:AA2"/>
    <mergeCell ref="B17:C17"/>
    <mergeCell ref="E17:F17"/>
    <mergeCell ref="G17:H17"/>
    <mergeCell ref="J17:K17"/>
    <mergeCell ref="L17:M17"/>
    <mergeCell ref="AD11:AE11"/>
    <mergeCell ref="AI11:AJ11"/>
    <mergeCell ref="E14:F14"/>
    <mergeCell ref="J14:K14"/>
    <mergeCell ref="O14:P14"/>
    <mergeCell ref="T14:U14"/>
    <mergeCell ref="V14:W14"/>
    <mergeCell ref="Y14:Z14"/>
    <mergeCell ref="AA14:AB14"/>
    <mergeCell ref="Y11:Z11"/>
    <mergeCell ref="AD14:AE14"/>
    <mergeCell ref="AF14:AG14"/>
    <mergeCell ref="AI14:AJ14"/>
    <mergeCell ref="A2:G6"/>
    <mergeCell ref="E11:F11"/>
    <mergeCell ref="J11:K11"/>
    <mergeCell ref="O11:P11"/>
    <mergeCell ref="T11:U11"/>
    <mergeCell ref="B7:F8"/>
    <mergeCell ref="U2:V2"/>
  </mergeCells>
  <phoneticPr fontId="1"/>
  <conditionalFormatting sqref="J14:K14 O14:P14 T14:U14 Y14:Z14 J17:K17 J23:K23 J26:K26 J29:K29 O29:P29 T29:U29 Y29:Z29 AD29:AE29 AD14:AE14 O17:P17 T17:U17 Y17:Z17 AD17:AE17 O20:P20 T20:U20 Y20:Z20 AD20:AE20 O23:P23 T23:U23 Y23:Z23 AD23:AE23 O26:P26 T26:U26 Y26:Z26 AD26:AE26 J20:K20">
    <cfRule type="expression" dxfId="13" priority="163">
      <formula>NOT(MONTH(J14)=MONTH($A$2))</formula>
    </cfRule>
  </conditionalFormatting>
  <conditionalFormatting sqref="A17 U4:U9 AA4:AA7">
    <cfRule type="expression" dxfId="12" priority="193">
      <formula>NOT(MONTH(A4)=(MONTH($A$2-1)))</formula>
    </cfRule>
  </conditionalFormatting>
  <conditionalFormatting sqref="AJ8:AJ9 AE4:AI9">
    <cfRule type="expression" dxfId="11" priority="196">
      <formula>NOT(MONTH(AE4)=(MONTH(EDATE($A$2,1))))</formula>
    </cfRule>
  </conditionalFormatting>
  <conditionalFormatting sqref="AJ4:AJ7 AD4:AD9">
    <cfRule type="expression" dxfId="10" priority="197">
      <formula>NOT(MONTH(AD4)=(MONTH(EDATE($A$2,1))))</formula>
    </cfRule>
  </conditionalFormatting>
  <conditionalFormatting sqref="V4:Z7 V8:AA9">
    <cfRule type="expression" dxfId="9" priority="199">
      <formula>NOT(MONTH(V4)=(MONTH(EDATE($A$2,-1))))</formula>
    </cfRule>
  </conditionalFormatting>
  <conditionalFormatting sqref="AI29:AJ29">
    <cfRule type="expression" dxfId="8" priority="2">
      <formula>NOT(MONTH(AI29)=MONTH($A$2))</formula>
    </cfRule>
  </conditionalFormatting>
  <conditionalFormatting sqref="AI26:AJ26">
    <cfRule type="expression" dxfId="7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1062-1709-4F0B-B00A-EE19CA7E12C4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5" customWidth="1"/>
  </cols>
  <sheetData>
    <row r="1" spans="1:36" ht="11.25" customHeight="1" x14ac:dyDescent="0.25">
      <c r="B1" s="25"/>
    </row>
    <row r="2" spans="1:36" ht="18.75" customHeight="1" x14ac:dyDescent="0.25">
      <c r="A2" s="29">
        <f>DATE(B7,10,1)</f>
        <v>45200</v>
      </c>
      <c r="B2" s="29"/>
      <c r="C2" s="29"/>
      <c r="D2" s="29"/>
      <c r="E2" s="29"/>
      <c r="F2" s="29"/>
      <c r="G2" s="29"/>
      <c r="U2" s="43">
        <f>DATE($B$7,MONTH($A$2)-1,1)</f>
        <v>45170</v>
      </c>
      <c r="V2" s="43"/>
      <c r="W2" s="44">
        <f>DATE($B$7,MONTH($A$2)-1,1)</f>
        <v>45170</v>
      </c>
      <c r="X2" s="44"/>
      <c r="Y2" s="44"/>
      <c r="Z2" s="44"/>
      <c r="AA2" s="44"/>
      <c r="AD2" s="43">
        <f>DATE($B$7,MONTH($A$2)+1,1)</f>
        <v>45231</v>
      </c>
      <c r="AE2" s="43"/>
      <c r="AF2" s="44">
        <f>DATE($B$7,MONTH($A$2)+1,1)</f>
        <v>45231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45165</v>
      </c>
      <c r="V4" s="13">
        <f>U4+1</f>
        <v>45166</v>
      </c>
      <c r="W4" s="13">
        <f t="shared" ref="W4:Y4" si="0">V4+1</f>
        <v>45167</v>
      </c>
      <c r="X4" s="13">
        <f t="shared" si="0"/>
        <v>45168</v>
      </c>
      <c r="Y4" s="13">
        <f t="shared" si="0"/>
        <v>45169</v>
      </c>
      <c r="Z4" s="13">
        <f t="shared" ref="Z4:AA9" si="1">Y4+1</f>
        <v>45170</v>
      </c>
      <c r="AA4" s="13">
        <f t="shared" ref="AA4:AA7" si="2">Z4+1</f>
        <v>45171</v>
      </c>
      <c r="AD4" s="28">
        <f>DATE($B$7,MONTH($A$2)+1,1)-WEEKDAY(DATE($B$7,MONTH($A$2)+1,1))+1</f>
        <v>45228</v>
      </c>
      <c r="AE4" s="13">
        <f>AD4+1</f>
        <v>45229</v>
      </c>
      <c r="AF4" s="13">
        <f t="shared" ref="AF4:AJ4" si="3">AE4+1</f>
        <v>45230</v>
      </c>
      <c r="AG4" s="13">
        <f t="shared" si="3"/>
        <v>45231</v>
      </c>
      <c r="AH4" s="13">
        <f t="shared" si="3"/>
        <v>45232</v>
      </c>
      <c r="AI4" s="28">
        <f t="shared" si="3"/>
        <v>45233</v>
      </c>
      <c r="AJ4" s="13">
        <f t="shared" si="3"/>
        <v>45234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45172</v>
      </c>
      <c r="V5" s="13">
        <f t="shared" ref="V5:Z9" si="4">U5+1</f>
        <v>45173</v>
      </c>
      <c r="W5" s="13">
        <f t="shared" si="4"/>
        <v>45174</v>
      </c>
      <c r="X5" s="13">
        <f t="shared" si="4"/>
        <v>45175</v>
      </c>
      <c r="Y5" s="13">
        <f t="shared" si="4"/>
        <v>45176</v>
      </c>
      <c r="Z5" s="13">
        <f t="shared" si="1"/>
        <v>45177</v>
      </c>
      <c r="AA5" s="13">
        <f t="shared" si="2"/>
        <v>45178</v>
      </c>
      <c r="AD5" s="28">
        <f>AJ4+1</f>
        <v>45235</v>
      </c>
      <c r="AE5" s="13">
        <f t="shared" ref="AE5:AJ9" si="5">AD5+1</f>
        <v>45236</v>
      </c>
      <c r="AF5" s="13">
        <f t="shared" si="5"/>
        <v>45237</v>
      </c>
      <c r="AG5" s="13">
        <f t="shared" si="5"/>
        <v>45238</v>
      </c>
      <c r="AH5" s="13">
        <f t="shared" si="5"/>
        <v>45239</v>
      </c>
      <c r="AI5" s="13">
        <f t="shared" si="5"/>
        <v>45240</v>
      </c>
      <c r="AJ5" s="13">
        <f t="shared" si="5"/>
        <v>45241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45179</v>
      </c>
      <c r="V6" s="13">
        <f t="shared" si="4"/>
        <v>45180</v>
      </c>
      <c r="W6" s="13">
        <f t="shared" si="4"/>
        <v>45181</v>
      </c>
      <c r="X6" s="13">
        <f t="shared" si="4"/>
        <v>45182</v>
      </c>
      <c r="Y6" s="13">
        <f t="shared" si="4"/>
        <v>45183</v>
      </c>
      <c r="Z6" s="13">
        <f t="shared" si="1"/>
        <v>45184</v>
      </c>
      <c r="AA6" s="13">
        <f t="shared" si="2"/>
        <v>45185</v>
      </c>
      <c r="AD6" s="28">
        <f t="shared" ref="AD6:AD9" si="7">AJ5+1</f>
        <v>45242</v>
      </c>
      <c r="AE6" s="13">
        <f t="shared" si="5"/>
        <v>45243</v>
      </c>
      <c r="AF6" s="13">
        <f t="shared" si="5"/>
        <v>45244</v>
      </c>
      <c r="AG6" s="13">
        <f t="shared" si="5"/>
        <v>45245</v>
      </c>
      <c r="AH6" s="13">
        <f t="shared" si="5"/>
        <v>45246</v>
      </c>
      <c r="AI6" s="13">
        <f t="shared" si="5"/>
        <v>45247</v>
      </c>
      <c r="AJ6" s="13">
        <f t="shared" si="5"/>
        <v>45248</v>
      </c>
    </row>
    <row r="7" spans="1:36" ht="18.75" customHeight="1" x14ac:dyDescent="0.25">
      <c r="B7" s="34">
        <v>2023</v>
      </c>
      <c r="C7" s="34"/>
      <c r="D7" s="34"/>
      <c r="E7" s="34"/>
      <c r="F7" s="34"/>
      <c r="G7" s="18"/>
      <c r="H7" s="18"/>
      <c r="U7" s="28">
        <f t="shared" si="6"/>
        <v>45186</v>
      </c>
      <c r="V7" s="28">
        <f t="shared" si="4"/>
        <v>45187</v>
      </c>
      <c r="W7" s="13">
        <f t="shared" si="4"/>
        <v>45188</v>
      </c>
      <c r="X7" s="13">
        <f t="shared" si="4"/>
        <v>45189</v>
      </c>
      <c r="Y7" s="13">
        <f t="shared" si="4"/>
        <v>45190</v>
      </c>
      <c r="Z7" s="13">
        <f t="shared" si="4"/>
        <v>45191</v>
      </c>
      <c r="AA7" s="28">
        <f t="shared" si="1"/>
        <v>45192</v>
      </c>
      <c r="AD7" s="28">
        <f t="shared" si="7"/>
        <v>45249</v>
      </c>
      <c r="AE7" s="13">
        <f t="shared" si="5"/>
        <v>45250</v>
      </c>
      <c r="AF7" s="13">
        <f t="shared" si="5"/>
        <v>45251</v>
      </c>
      <c r="AG7" s="13">
        <f t="shared" si="5"/>
        <v>45252</v>
      </c>
      <c r="AH7" s="28">
        <f t="shared" si="5"/>
        <v>45253</v>
      </c>
      <c r="AI7" s="13">
        <f t="shared" si="5"/>
        <v>45254</v>
      </c>
      <c r="AJ7" s="13">
        <f t="shared" si="5"/>
        <v>45255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45193</v>
      </c>
      <c r="V8" s="13">
        <f t="shared" si="4"/>
        <v>45194</v>
      </c>
      <c r="W8" s="13">
        <f t="shared" si="4"/>
        <v>45195</v>
      </c>
      <c r="X8" s="13">
        <f t="shared" si="4"/>
        <v>45196</v>
      </c>
      <c r="Y8" s="13">
        <f t="shared" si="4"/>
        <v>45197</v>
      </c>
      <c r="Z8" s="13">
        <f t="shared" si="1"/>
        <v>45198</v>
      </c>
      <c r="AA8" s="13">
        <f>Z8+1</f>
        <v>45199</v>
      </c>
      <c r="AD8" s="28">
        <f t="shared" si="7"/>
        <v>45256</v>
      </c>
      <c r="AE8" s="13">
        <f t="shared" si="5"/>
        <v>45257</v>
      </c>
      <c r="AF8" s="13">
        <f t="shared" si="5"/>
        <v>45258</v>
      </c>
      <c r="AG8" s="13">
        <f t="shared" si="5"/>
        <v>45259</v>
      </c>
      <c r="AH8" s="13">
        <f t="shared" si="5"/>
        <v>45260</v>
      </c>
      <c r="AI8" s="13">
        <f t="shared" si="5"/>
        <v>45261</v>
      </c>
      <c r="AJ8" s="13">
        <f t="shared" si="5"/>
        <v>45262</v>
      </c>
    </row>
    <row r="9" spans="1:36" ht="18.75" customHeight="1" x14ac:dyDescent="0.25">
      <c r="U9" s="28">
        <f t="shared" si="6"/>
        <v>45200</v>
      </c>
      <c r="V9" s="13">
        <f t="shared" si="4"/>
        <v>45201</v>
      </c>
      <c r="W9" s="13">
        <f t="shared" si="4"/>
        <v>45202</v>
      </c>
      <c r="X9" s="13">
        <f t="shared" si="4"/>
        <v>45203</v>
      </c>
      <c r="Y9" s="13">
        <f t="shared" si="4"/>
        <v>45204</v>
      </c>
      <c r="Z9" s="13">
        <f t="shared" si="1"/>
        <v>45205</v>
      </c>
      <c r="AA9" s="13">
        <f>Z9+1</f>
        <v>45206</v>
      </c>
      <c r="AD9" s="28">
        <f t="shared" si="7"/>
        <v>45263</v>
      </c>
      <c r="AE9" s="13">
        <f t="shared" si="5"/>
        <v>45264</v>
      </c>
      <c r="AF9" s="13">
        <f t="shared" si="5"/>
        <v>45265</v>
      </c>
      <c r="AG9" s="13">
        <f t="shared" si="5"/>
        <v>45266</v>
      </c>
      <c r="AH9" s="13">
        <f t="shared" si="5"/>
        <v>45267</v>
      </c>
      <c r="AI9" s="13">
        <f t="shared" si="5"/>
        <v>45268</v>
      </c>
      <c r="AJ9" s="13">
        <f t="shared" si="5"/>
        <v>45269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41">
        <f>DATE($B$7,MONTH($A$2),1)-WEEKDAY(DATE($B$7,MONTH($A$2),1))+1</f>
        <v>45200</v>
      </c>
      <c r="F14" s="45"/>
      <c r="G14" s="8"/>
      <c r="H14" s="9"/>
      <c r="I14" s="7"/>
      <c r="J14" s="37">
        <f>E14+1</f>
        <v>45201</v>
      </c>
      <c r="K14" s="38"/>
      <c r="L14" s="8"/>
      <c r="M14" s="9"/>
      <c r="N14" s="10"/>
      <c r="O14" s="37">
        <f>J14+1</f>
        <v>45202</v>
      </c>
      <c r="P14" s="38"/>
      <c r="Q14" s="8"/>
      <c r="R14" s="9"/>
      <c r="S14" s="7"/>
      <c r="T14" s="37">
        <f>O14+1</f>
        <v>45203</v>
      </c>
      <c r="U14" s="38"/>
      <c r="V14" s="39"/>
      <c r="W14" s="40"/>
      <c r="X14" s="7"/>
      <c r="Y14" s="37">
        <f>T14+1</f>
        <v>45204</v>
      </c>
      <c r="Z14" s="38"/>
      <c r="AA14" s="39"/>
      <c r="AB14" s="40"/>
      <c r="AC14" s="7"/>
      <c r="AD14" s="37">
        <f>Y14+1</f>
        <v>45205</v>
      </c>
      <c r="AE14" s="38"/>
      <c r="AF14" s="39"/>
      <c r="AG14" s="40"/>
      <c r="AH14" s="7"/>
      <c r="AI14" s="37">
        <f>AD14+1</f>
        <v>45206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45207</v>
      </c>
      <c r="F17" s="45"/>
      <c r="G17" s="39"/>
      <c r="H17" s="40"/>
      <c r="I17" s="7"/>
      <c r="J17" s="41">
        <f>E17+1</f>
        <v>45208</v>
      </c>
      <c r="K17" s="42"/>
      <c r="L17" s="39"/>
      <c r="M17" s="40"/>
      <c r="N17" s="7"/>
      <c r="O17" s="37">
        <f>J17+1</f>
        <v>45209</v>
      </c>
      <c r="P17" s="38"/>
      <c r="Q17" s="39"/>
      <c r="R17" s="40"/>
      <c r="S17" s="7"/>
      <c r="T17" s="37">
        <f>O17+1</f>
        <v>45210</v>
      </c>
      <c r="U17" s="38"/>
      <c r="V17" s="39"/>
      <c r="W17" s="40"/>
      <c r="X17" s="7"/>
      <c r="Y17" s="37">
        <f>T17+1</f>
        <v>45211</v>
      </c>
      <c r="Z17" s="38"/>
      <c r="AA17" s="39"/>
      <c r="AB17" s="40"/>
      <c r="AC17" s="7"/>
      <c r="AD17" s="37">
        <f>Y17+1</f>
        <v>45212</v>
      </c>
      <c r="AE17" s="38"/>
      <c r="AF17" s="6"/>
      <c r="AG17" s="7"/>
      <c r="AH17" s="7"/>
      <c r="AI17" s="37">
        <f>AD17+1</f>
        <v>45213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45214</v>
      </c>
      <c r="F20" s="45"/>
      <c r="G20" s="6"/>
      <c r="H20" s="7"/>
      <c r="I20" s="7"/>
      <c r="J20" s="37">
        <f>E20+1</f>
        <v>45215</v>
      </c>
      <c r="K20" s="38"/>
      <c r="L20" s="6"/>
      <c r="M20" s="7"/>
      <c r="N20" s="7"/>
      <c r="O20" s="37">
        <f>J20+1</f>
        <v>45216</v>
      </c>
      <c r="P20" s="38"/>
      <c r="Q20" s="6"/>
      <c r="R20" s="7"/>
      <c r="S20" s="7"/>
      <c r="T20" s="37">
        <f>O20+1</f>
        <v>45217</v>
      </c>
      <c r="U20" s="38"/>
      <c r="V20" s="6"/>
      <c r="W20" s="7"/>
      <c r="X20" s="7"/>
      <c r="Y20" s="37">
        <f>T20+1</f>
        <v>45218</v>
      </c>
      <c r="Z20" s="38"/>
      <c r="AA20" s="6"/>
      <c r="AB20" s="7"/>
      <c r="AC20" s="7"/>
      <c r="AD20" s="37">
        <f>Y20+1</f>
        <v>45219</v>
      </c>
      <c r="AE20" s="38"/>
      <c r="AF20" s="6"/>
      <c r="AG20" s="7"/>
      <c r="AH20" s="7"/>
      <c r="AI20" s="37">
        <f>AD20+1</f>
        <v>45220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45221</v>
      </c>
      <c r="F23" s="45"/>
      <c r="G23" s="6"/>
      <c r="H23" s="7"/>
      <c r="I23" s="7"/>
      <c r="J23" s="37">
        <f>E23+1</f>
        <v>45222</v>
      </c>
      <c r="K23" s="38"/>
      <c r="L23" s="6"/>
      <c r="M23" s="7"/>
      <c r="N23" s="7"/>
      <c r="O23" s="37">
        <f>J23+1</f>
        <v>45223</v>
      </c>
      <c r="P23" s="38"/>
      <c r="Q23" s="6"/>
      <c r="R23" s="7"/>
      <c r="S23" s="7"/>
      <c r="T23" s="37">
        <f>O23+1</f>
        <v>45224</v>
      </c>
      <c r="U23" s="38"/>
      <c r="V23" s="6"/>
      <c r="W23" s="7"/>
      <c r="X23" s="7"/>
      <c r="Y23" s="37">
        <f>T23+1</f>
        <v>45225</v>
      </c>
      <c r="Z23" s="38"/>
      <c r="AA23" s="6"/>
      <c r="AB23" s="7"/>
      <c r="AC23" s="7"/>
      <c r="AD23" s="37">
        <f>Y23+1</f>
        <v>45226</v>
      </c>
      <c r="AE23" s="38"/>
      <c r="AF23" s="6"/>
      <c r="AG23" s="7"/>
      <c r="AH23" s="7"/>
      <c r="AI23" s="37">
        <f>AD23+1</f>
        <v>45227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45228</v>
      </c>
      <c r="F26" s="45"/>
      <c r="G26" s="6"/>
      <c r="H26" s="7"/>
      <c r="I26" s="7"/>
      <c r="J26" s="37">
        <f>E26+1</f>
        <v>45229</v>
      </c>
      <c r="K26" s="38"/>
      <c r="L26" s="6"/>
      <c r="M26" s="7"/>
      <c r="N26" s="7"/>
      <c r="O26" s="37">
        <f>J26+1</f>
        <v>45230</v>
      </c>
      <c r="P26" s="38"/>
      <c r="Q26" s="6"/>
      <c r="R26" s="7"/>
      <c r="S26" s="7"/>
      <c r="T26" s="37">
        <f>O26+1</f>
        <v>45231</v>
      </c>
      <c r="U26" s="38"/>
      <c r="V26" s="6"/>
      <c r="W26" s="7"/>
      <c r="X26" s="7"/>
      <c r="Y26" s="37">
        <f>T26+1</f>
        <v>45232</v>
      </c>
      <c r="Z26" s="38"/>
      <c r="AA26" s="6"/>
      <c r="AB26" s="7"/>
      <c r="AC26" s="7"/>
      <c r="AD26" s="37">
        <f>Y26+1</f>
        <v>45233</v>
      </c>
      <c r="AE26" s="38"/>
      <c r="AF26" s="6"/>
      <c r="AG26" s="7"/>
      <c r="AH26" s="7"/>
      <c r="AI26" s="37">
        <f>AD26+1</f>
        <v>45234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46">
        <f>AI26+1</f>
        <v>45235</v>
      </c>
      <c r="F29" s="47"/>
      <c r="G29" s="6"/>
      <c r="H29" s="7"/>
      <c r="I29" s="7"/>
      <c r="J29" s="37">
        <f>E29+1</f>
        <v>45236</v>
      </c>
      <c r="K29" s="38"/>
      <c r="L29" s="6"/>
      <c r="M29" s="7"/>
      <c r="N29" s="7"/>
      <c r="O29" s="37">
        <f>J29+1</f>
        <v>45237</v>
      </c>
      <c r="P29" s="38"/>
      <c r="Q29" s="6"/>
      <c r="R29" s="7"/>
      <c r="S29" s="7"/>
      <c r="T29" s="37">
        <f>O29+1</f>
        <v>45238</v>
      </c>
      <c r="U29" s="38"/>
      <c r="V29" s="6"/>
      <c r="W29" s="7"/>
      <c r="X29" s="7"/>
      <c r="Y29" s="37">
        <f>T29+1</f>
        <v>45239</v>
      </c>
      <c r="Z29" s="38"/>
      <c r="AA29" s="6"/>
      <c r="AB29" s="7"/>
      <c r="AC29" s="7"/>
      <c r="AD29" s="37">
        <f>Y29+1</f>
        <v>45240</v>
      </c>
      <c r="AE29" s="38"/>
      <c r="AF29" s="6"/>
      <c r="AG29" s="7"/>
      <c r="AH29" s="7"/>
      <c r="AI29" s="37">
        <f>AD29+1</f>
        <v>45241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3:K23 J26:K26 J29:K29 O29:P29 T29:U29 Y29:Z29 AD29:AE29 AD14:AE14 O17:P17 T17:U17 Y17:Z17 AD17:AE17 O20:P20 T20:U20 Y20:Z20 AD20:AE20 O23:P23 T23:U23 Y23:Z23 AD23:AE23 O26:P26 T26:U26 Y26:Z26 AD26:AE26 J20:K20">
    <cfRule type="expression" dxfId="34" priority="4">
      <formula>NOT(MONTH(J14)=MONTH($A$2))</formula>
    </cfRule>
  </conditionalFormatting>
  <conditionalFormatting sqref="A17 U4:U9 AA4:AA6">
    <cfRule type="expression" dxfId="33" priority="5">
      <formula>NOT(MONTH(A4)=(MONTH($A$2-1)))</formula>
    </cfRule>
  </conditionalFormatting>
  <conditionalFormatting sqref="AJ8:AJ9 AE4:AI9">
    <cfRule type="expression" dxfId="32" priority="6">
      <formula>NOT(MONTH(AE4)=(MONTH(EDATE($A$2,1))))</formula>
    </cfRule>
  </conditionalFormatting>
  <conditionalFormatting sqref="AJ4:AJ7 AD4:AD9">
    <cfRule type="expression" dxfId="31" priority="7">
      <formula>NOT(MONTH(AD4)=(MONTH(EDATE($A$2,1))))</formula>
    </cfRule>
  </conditionalFormatting>
  <conditionalFormatting sqref="V8:AA9 V4:Z7">
    <cfRule type="expression" dxfId="30" priority="8">
      <formula>NOT(MONTH(V4)=(MONTH(EDATE($A$2,-1))))</formula>
    </cfRule>
  </conditionalFormatting>
  <conditionalFormatting sqref="AI29:AJ29">
    <cfRule type="expression" dxfId="29" priority="3">
      <formula>NOT(MONTH(AI29)=MONTH($A$2))</formula>
    </cfRule>
  </conditionalFormatting>
  <conditionalFormatting sqref="AI26:AJ26">
    <cfRule type="expression" dxfId="28" priority="2">
      <formula>NOT(MONTH(AI26)=MONTH($A$2))</formula>
    </cfRule>
  </conditionalFormatting>
  <conditionalFormatting sqref="AA7">
    <cfRule type="expression" dxfId="0" priority="1">
      <formula>NOT(MONTH(AA7)=(MONTH(EDATE($A$2,-1))))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5E6D3-4DB1-4CC4-B759-348EDB75D083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5" customWidth="1"/>
  </cols>
  <sheetData>
    <row r="1" spans="1:36" ht="11.25" customHeight="1" x14ac:dyDescent="0.25">
      <c r="B1" s="25"/>
    </row>
    <row r="2" spans="1:36" ht="18.75" customHeight="1" x14ac:dyDescent="0.25">
      <c r="A2" s="29">
        <f>DATE(B7,11,1)</f>
        <v>45231</v>
      </c>
      <c r="B2" s="29"/>
      <c r="C2" s="29"/>
      <c r="D2" s="29"/>
      <c r="E2" s="29"/>
      <c r="F2" s="29"/>
      <c r="G2" s="29"/>
      <c r="U2" s="43">
        <f>DATE($B$7,MONTH($A$2)-1,1)</f>
        <v>45200</v>
      </c>
      <c r="V2" s="43"/>
      <c r="W2" s="44">
        <f>DATE($B$7,MONTH($A$2)-1,1)</f>
        <v>45200</v>
      </c>
      <c r="X2" s="44"/>
      <c r="Y2" s="44"/>
      <c r="Z2" s="44"/>
      <c r="AA2" s="44"/>
      <c r="AD2" s="43">
        <f>DATE($B$7,MONTH($A$2)+1,1)</f>
        <v>45261</v>
      </c>
      <c r="AE2" s="43"/>
      <c r="AF2" s="44">
        <f>DATE($B$7,MONTH($A$2)+1,1)</f>
        <v>45261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45200</v>
      </c>
      <c r="V4" s="13">
        <f>U4+1</f>
        <v>45201</v>
      </c>
      <c r="W4" s="13">
        <f t="shared" ref="W4:Y4" si="0">V4+1</f>
        <v>45202</v>
      </c>
      <c r="X4" s="13">
        <f t="shared" si="0"/>
        <v>45203</v>
      </c>
      <c r="Y4" s="13">
        <f t="shared" si="0"/>
        <v>45204</v>
      </c>
      <c r="Z4" s="13">
        <f t="shared" ref="Z4:Z9" si="1">Y4+1</f>
        <v>45205</v>
      </c>
      <c r="AA4" s="13">
        <f t="shared" ref="AA4:AA7" si="2">Z4+1</f>
        <v>45206</v>
      </c>
      <c r="AD4" s="28">
        <f>DATE($B$7,MONTH($A$2)+1,1)-WEEKDAY(DATE($B$7,MONTH($A$2)+1,1))+1</f>
        <v>45256</v>
      </c>
      <c r="AE4" s="13">
        <f>AD4+1</f>
        <v>45257</v>
      </c>
      <c r="AF4" s="13">
        <f t="shared" ref="AF4:AJ4" si="3">AE4+1</f>
        <v>45258</v>
      </c>
      <c r="AG4" s="13">
        <f t="shared" si="3"/>
        <v>45259</v>
      </c>
      <c r="AH4" s="13">
        <f t="shared" si="3"/>
        <v>45260</v>
      </c>
      <c r="AI4" s="13">
        <f t="shared" si="3"/>
        <v>45261</v>
      </c>
      <c r="AJ4" s="13">
        <f t="shared" si="3"/>
        <v>45262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45207</v>
      </c>
      <c r="V5" s="28">
        <f t="shared" ref="V5:Y9" si="4">U5+1</f>
        <v>45208</v>
      </c>
      <c r="W5" s="13">
        <f t="shared" si="4"/>
        <v>45209</v>
      </c>
      <c r="X5" s="13">
        <f t="shared" si="4"/>
        <v>45210</v>
      </c>
      <c r="Y5" s="13">
        <f t="shared" si="4"/>
        <v>45211</v>
      </c>
      <c r="Z5" s="13">
        <f t="shared" si="1"/>
        <v>45212</v>
      </c>
      <c r="AA5" s="13">
        <f t="shared" si="2"/>
        <v>45213</v>
      </c>
      <c r="AD5" s="28">
        <f>AJ4+1</f>
        <v>45263</v>
      </c>
      <c r="AE5" s="13">
        <f t="shared" ref="AE5:AJ9" si="5">AD5+1</f>
        <v>45264</v>
      </c>
      <c r="AF5" s="13">
        <f t="shared" si="5"/>
        <v>45265</v>
      </c>
      <c r="AG5" s="13">
        <f t="shared" si="5"/>
        <v>45266</v>
      </c>
      <c r="AH5" s="13">
        <f t="shared" si="5"/>
        <v>45267</v>
      </c>
      <c r="AI5" s="13">
        <f t="shared" si="5"/>
        <v>45268</v>
      </c>
      <c r="AJ5" s="13">
        <f t="shared" si="5"/>
        <v>45269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45214</v>
      </c>
      <c r="V6" s="13">
        <f t="shared" si="4"/>
        <v>45215</v>
      </c>
      <c r="W6" s="13">
        <f t="shared" si="4"/>
        <v>45216</v>
      </c>
      <c r="X6" s="13">
        <f t="shared" si="4"/>
        <v>45217</v>
      </c>
      <c r="Y6" s="13">
        <f t="shared" si="4"/>
        <v>45218</v>
      </c>
      <c r="Z6" s="13">
        <f t="shared" si="1"/>
        <v>45219</v>
      </c>
      <c r="AA6" s="13">
        <f t="shared" si="2"/>
        <v>45220</v>
      </c>
      <c r="AD6" s="28">
        <f t="shared" ref="AD6:AD9" si="7">AJ5+1</f>
        <v>45270</v>
      </c>
      <c r="AE6" s="13">
        <f t="shared" si="5"/>
        <v>45271</v>
      </c>
      <c r="AF6" s="13">
        <f t="shared" si="5"/>
        <v>45272</v>
      </c>
      <c r="AG6" s="13">
        <f t="shared" si="5"/>
        <v>45273</v>
      </c>
      <c r="AH6" s="13">
        <f t="shared" si="5"/>
        <v>45274</v>
      </c>
      <c r="AI6" s="13">
        <f t="shared" si="5"/>
        <v>45275</v>
      </c>
      <c r="AJ6" s="13">
        <f t="shared" si="5"/>
        <v>45276</v>
      </c>
    </row>
    <row r="7" spans="1:36" ht="18.75" customHeight="1" x14ac:dyDescent="0.25">
      <c r="B7" s="34">
        <v>2023</v>
      </c>
      <c r="C7" s="34"/>
      <c r="D7" s="34"/>
      <c r="E7" s="34"/>
      <c r="F7" s="34"/>
      <c r="G7" s="18"/>
      <c r="H7" s="18"/>
      <c r="U7" s="28">
        <f t="shared" si="6"/>
        <v>45221</v>
      </c>
      <c r="V7" s="13">
        <f t="shared" si="4"/>
        <v>45222</v>
      </c>
      <c r="W7" s="13">
        <f t="shared" si="4"/>
        <v>45223</v>
      </c>
      <c r="X7" s="13">
        <f t="shared" si="4"/>
        <v>45224</v>
      </c>
      <c r="Y7" s="13">
        <f t="shared" si="4"/>
        <v>45225</v>
      </c>
      <c r="Z7" s="13">
        <f t="shared" si="1"/>
        <v>45226</v>
      </c>
      <c r="AA7" s="13">
        <f t="shared" si="2"/>
        <v>45227</v>
      </c>
      <c r="AD7" s="28">
        <f t="shared" si="7"/>
        <v>45277</v>
      </c>
      <c r="AE7" s="13">
        <f t="shared" si="5"/>
        <v>45278</v>
      </c>
      <c r="AF7" s="13">
        <f t="shared" si="5"/>
        <v>45279</v>
      </c>
      <c r="AG7" s="13">
        <f t="shared" si="5"/>
        <v>45280</v>
      </c>
      <c r="AH7" s="13">
        <f t="shared" si="5"/>
        <v>45281</v>
      </c>
      <c r="AI7" s="13">
        <f t="shared" si="5"/>
        <v>45282</v>
      </c>
      <c r="AJ7" s="13">
        <f t="shared" si="5"/>
        <v>45283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45228</v>
      </c>
      <c r="V8" s="13">
        <f t="shared" si="4"/>
        <v>45229</v>
      </c>
      <c r="W8" s="13">
        <f t="shared" si="4"/>
        <v>45230</v>
      </c>
      <c r="X8" s="13">
        <f t="shared" si="4"/>
        <v>45231</v>
      </c>
      <c r="Y8" s="13">
        <f t="shared" si="4"/>
        <v>45232</v>
      </c>
      <c r="Z8" s="13">
        <f t="shared" si="1"/>
        <v>45233</v>
      </c>
      <c r="AA8" s="13">
        <f>Z8+1</f>
        <v>45234</v>
      </c>
      <c r="AD8" s="28">
        <f t="shared" si="7"/>
        <v>45284</v>
      </c>
      <c r="AE8" s="13">
        <f t="shared" si="5"/>
        <v>45285</v>
      </c>
      <c r="AF8" s="13">
        <f t="shared" si="5"/>
        <v>45286</v>
      </c>
      <c r="AG8" s="13">
        <f t="shared" si="5"/>
        <v>45287</v>
      </c>
      <c r="AH8" s="13">
        <f t="shared" si="5"/>
        <v>45288</v>
      </c>
      <c r="AI8" s="13">
        <f t="shared" si="5"/>
        <v>45289</v>
      </c>
      <c r="AJ8" s="13">
        <f t="shared" si="5"/>
        <v>45290</v>
      </c>
    </row>
    <row r="9" spans="1:36" ht="18.75" customHeight="1" x14ac:dyDescent="0.25">
      <c r="U9" s="28">
        <f t="shared" si="6"/>
        <v>45235</v>
      </c>
      <c r="V9" s="13">
        <f t="shared" si="4"/>
        <v>45236</v>
      </c>
      <c r="W9" s="13">
        <f t="shared" si="4"/>
        <v>45237</v>
      </c>
      <c r="X9" s="13">
        <f t="shared" si="4"/>
        <v>45238</v>
      </c>
      <c r="Y9" s="13">
        <f t="shared" si="4"/>
        <v>45239</v>
      </c>
      <c r="Z9" s="13">
        <f t="shared" si="1"/>
        <v>45240</v>
      </c>
      <c r="AA9" s="13">
        <f>Z9+1</f>
        <v>45241</v>
      </c>
      <c r="AD9" s="28">
        <f t="shared" si="7"/>
        <v>45291</v>
      </c>
      <c r="AE9" s="13">
        <f t="shared" si="5"/>
        <v>45292</v>
      </c>
      <c r="AF9" s="13">
        <f t="shared" si="5"/>
        <v>45293</v>
      </c>
      <c r="AG9" s="13">
        <f t="shared" si="5"/>
        <v>45294</v>
      </c>
      <c r="AH9" s="13">
        <f t="shared" si="5"/>
        <v>45295</v>
      </c>
      <c r="AI9" s="13">
        <f t="shared" si="5"/>
        <v>45296</v>
      </c>
      <c r="AJ9" s="13">
        <f t="shared" si="5"/>
        <v>45297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45228</v>
      </c>
      <c r="F14" s="36"/>
      <c r="G14" s="8"/>
      <c r="H14" s="9"/>
      <c r="I14" s="7"/>
      <c r="J14" s="37">
        <f>E14+1</f>
        <v>45229</v>
      </c>
      <c r="K14" s="38"/>
      <c r="L14" s="8"/>
      <c r="M14" s="9"/>
      <c r="N14" s="10"/>
      <c r="O14" s="37">
        <f>J14+1</f>
        <v>45230</v>
      </c>
      <c r="P14" s="38"/>
      <c r="Q14" s="8"/>
      <c r="R14" s="9"/>
      <c r="S14" s="7"/>
      <c r="T14" s="37">
        <f>O14+1</f>
        <v>45231</v>
      </c>
      <c r="U14" s="38"/>
      <c r="V14" s="39"/>
      <c r="W14" s="40"/>
      <c r="X14" s="7"/>
      <c r="Y14" s="37">
        <f>T14+1</f>
        <v>45232</v>
      </c>
      <c r="Z14" s="38"/>
      <c r="AA14" s="39"/>
      <c r="AB14" s="40"/>
      <c r="AC14" s="7"/>
      <c r="AD14" s="41">
        <f>Y14+1</f>
        <v>45233</v>
      </c>
      <c r="AE14" s="42"/>
      <c r="AF14" s="39"/>
      <c r="AG14" s="40"/>
      <c r="AH14" s="7"/>
      <c r="AI14" s="37">
        <f>AD14+1</f>
        <v>45234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45235</v>
      </c>
      <c r="F17" s="45"/>
      <c r="G17" s="39"/>
      <c r="H17" s="40"/>
      <c r="I17" s="7"/>
      <c r="J17" s="37">
        <f>E17+1</f>
        <v>45236</v>
      </c>
      <c r="K17" s="38"/>
      <c r="L17" s="39"/>
      <c r="M17" s="40"/>
      <c r="N17" s="7"/>
      <c r="O17" s="37">
        <f>J17+1</f>
        <v>45237</v>
      </c>
      <c r="P17" s="38"/>
      <c r="Q17" s="39"/>
      <c r="R17" s="40"/>
      <c r="S17" s="7"/>
      <c r="T17" s="37">
        <f>O17+1</f>
        <v>45238</v>
      </c>
      <c r="U17" s="38"/>
      <c r="V17" s="39"/>
      <c r="W17" s="40"/>
      <c r="X17" s="7"/>
      <c r="Y17" s="37">
        <f>T17+1</f>
        <v>45239</v>
      </c>
      <c r="Z17" s="38"/>
      <c r="AA17" s="39"/>
      <c r="AB17" s="40"/>
      <c r="AC17" s="7"/>
      <c r="AD17" s="37">
        <f>Y17+1</f>
        <v>45240</v>
      </c>
      <c r="AE17" s="38"/>
      <c r="AF17" s="6"/>
      <c r="AG17" s="7"/>
      <c r="AH17" s="7"/>
      <c r="AI17" s="37">
        <f>AD17+1</f>
        <v>45241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45242</v>
      </c>
      <c r="F20" s="45"/>
      <c r="G20" s="6"/>
      <c r="H20" s="7"/>
      <c r="I20" s="7"/>
      <c r="J20" s="37">
        <f>E20+1</f>
        <v>45243</v>
      </c>
      <c r="K20" s="38"/>
      <c r="L20" s="6"/>
      <c r="M20" s="7"/>
      <c r="N20" s="7"/>
      <c r="O20" s="37">
        <f>J20+1</f>
        <v>45244</v>
      </c>
      <c r="P20" s="38"/>
      <c r="Q20" s="6"/>
      <c r="R20" s="7"/>
      <c r="S20" s="7"/>
      <c r="T20" s="37">
        <f>O20+1</f>
        <v>45245</v>
      </c>
      <c r="U20" s="38"/>
      <c r="V20" s="6"/>
      <c r="W20" s="7"/>
      <c r="X20" s="7"/>
      <c r="Y20" s="37">
        <f>T20+1</f>
        <v>45246</v>
      </c>
      <c r="Z20" s="38"/>
      <c r="AA20" s="6"/>
      <c r="AB20" s="7"/>
      <c r="AC20" s="7"/>
      <c r="AD20" s="37">
        <f>Y20+1</f>
        <v>45247</v>
      </c>
      <c r="AE20" s="38"/>
      <c r="AF20" s="6"/>
      <c r="AG20" s="7"/>
      <c r="AH20" s="7"/>
      <c r="AI20" s="37">
        <f>AD20+1</f>
        <v>45248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45249</v>
      </c>
      <c r="F23" s="45"/>
      <c r="G23" s="6"/>
      <c r="H23" s="7"/>
      <c r="I23" s="7"/>
      <c r="J23" s="37">
        <f>E23+1</f>
        <v>45250</v>
      </c>
      <c r="K23" s="38"/>
      <c r="L23" s="6"/>
      <c r="M23" s="7"/>
      <c r="N23" s="7"/>
      <c r="O23" s="37">
        <f>J23+1</f>
        <v>45251</v>
      </c>
      <c r="P23" s="38"/>
      <c r="Q23" s="6"/>
      <c r="R23" s="7"/>
      <c r="S23" s="7"/>
      <c r="T23" s="37">
        <f>O23+1</f>
        <v>45252</v>
      </c>
      <c r="U23" s="38"/>
      <c r="V23" s="6"/>
      <c r="W23" s="7"/>
      <c r="X23" s="7"/>
      <c r="Y23" s="41">
        <f>T23+1</f>
        <v>45253</v>
      </c>
      <c r="Z23" s="42"/>
      <c r="AA23" s="6"/>
      <c r="AB23" s="7"/>
      <c r="AC23" s="7"/>
      <c r="AD23" s="37">
        <f>Y23+1</f>
        <v>45254</v>
      </c>
      <c r="AE23" s="38"/>
      <c r="AF23" s="6"/>
      <c r="AG23" s="7"/>
      <c r="AH23" s="7"/>
      <c r="AI23" s="37">
        <f>AD23+1</f>
        <v>45255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45256</v>
      </c>
      <c r="F26" s="45"/>
      <c r="G26" s="6"/>
      <c r="H26" s="7"/>
      <c r="I26" s="7"/>
      <c r="J26" s="37">
        <f>E26+1</f>
        <v>45257</v>
      </c>
      <c r="K26" s="38"/>
      <c r="L26" s="6"/>
      <c r="M26" s="7"/>
      <c r="N26" s="7"/>
      <c r="O26" s="37">
        <f>J26+1</f>
        <v>45258</v>
      </c>
      <c r="P26" s="38"/>
      <c r="Q26" s="6"/>
      <c r="R26" s="7"/>
      <c r="S26" s="7"/>
      <c r="T26" s="37">
        <f>O26+1</f>
        <v>45259</v>
      </c>
      <c r="U26" s="38"/>
      <c r="V26" s="6"/>
      <c r="W26" s="7"/>
      <c r="X26" s="7"/>
      <c r="Y26" s="37">
        <f>T26+1</f>
        <v>45260</v>
      </c>
      <c r="Z26" s="38"/>
      <c r="AA26" s="6"/>
      <c r="AB26" s="7"/>
      <c r="AC26" s="7"/>
      <c r="AD26" s="37">
        <f>Y26+1</f>
        <v>45261</v>
      </c>
      <c r="AE26" s="38"/>
      <c r="AF26" s="6"/>
      <c r="AG26" s="7"/>
      <c r="AH26" s="7"/>
      <c r="AI26" s="37">
        <f>AD26+1</f>
        <v>45262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5">
        <f>AI26+1</f>
        <v>45263</v>
      </c>
      <c r="F29" s="36"/>
      <c r="G29" s="6"/>
      <c r="H29" s="7"/>
      <c r="I29" s="7"/>
      <c r="J29" s="37">
        <f>E29+1</f>
        <v>45264</v>
      </c>
      <c r="K29" s="38"/>
      <c r="L29" s="6"/>
      <c r="M29" s="7"/>
      <c r="N29" s="7"/>
      <c r="O29" s="37">
        <f>J29+1</f>
        <v>45265</v>
      </c>
      <c r="P29" s="38"/>
      <c r="Q29" s="6"/>
      <c r="R29" s="7"/>
      <c r="S29" s="7"/>
      <c r="T29" s="37">
        <f>O29+1</f>
        <v>45266</v>
      </c>
      <c r="U29" s="38"/>
      <c r="V29" s="6"/>
      <c r="W29" s="7"/>
      <c r="X29" s="7"/>
      <c r="Y29" s="37">
        <f>T29+1</f>
        <v>45267</v>
      </c>
      <c r="Z29" s="38"/>
      <c r="AA29" s="6"/>
      <c r="AB29" s="7"/>
      <c r="AC29" s="7"/>
      <c r="AD29" s="37">
        <f>Y29+1</f>
        <v>45268</v>
      </c>
      <c r="AE29" s="38"/>
      <c r="AF29" s="6"/>
      <c r="AG29" s="7"/>
      <c r="AH29" s="7"/>
      <c r="AI29" s="37">
        <f>AD29+1</f>
        <v>45269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J17:K17 J20:K20 J23:K23 J26:K26 J29:K29 O29:P29 T29:U29 Y29:Z29 AD29:AE29 O17:P17 T17:U17 Y17:Z17 AD17:AE17 O20:P20 T20:U20 Y20:Z20 AD20:AE20 O23:P23 AD23:AE23 O26:P26 T26:U26 Y26:Z26 AD26:AE26 AD14:AE14 Y14:Z14 Y23:Z23 T23:U23">
    <cfRule type="expression" dxfId="27" priority="3">
      <formula>NOT(MONTH(J14)=MONTH($A$2))</formula>
    </cfRule>
  </conditionalFormatting>
  <conditionalFormatting sqref="A17 U4:U9 AA4:AA7">
    <cfRule type="expression" dxfId="26" priority="4">
      <formula>NOT(MONTH(A4)=(MONTH($A$2-1)))</formula>
    </cfRule>
  </conditionalFormatting>
  <conditionalFormatting sqref="AE4:AI9 AJ8:AJ9">
    <cfRule type="expression" dxfId="25" priority="5">
      <formula>NOT(MONTH(AE4)=(MONTH(EDATE($A$2,1))))</formula>
    </cfRule>
  </conditionalFormatting>
  <conditionalFormatting sqref="AJ4:AJ7 AD4:AD9">
    <cfRule type="expression" dxfId="24" priority="6">
      <formula>NOT(MONTH(AD4)=(MONTH(EDATE($A$2,1))))</formula>
    </cfRule>
  </conditionalFormatting>
  <conditionalFormatting sqref="V8:AA9 V4:Z7">
    <cfRule type="expression" dxfId="23" priority="7">
      <formula>NOT(MONTH(V4)=(MONTH(EDATE($A$2,-1))))</formula>
    </cfRule>
  </conditionalFormatting>
  <conditionalFormatting sqref="AI29:AJ29">
    <cfRule type="expression" dxfId="22" priority="2">
      <formula>NOT(MONTH(AI29)=MONTH($A$2))</formula>
    </cfRule>
  </conditionalFormatting>
  <conditionalFormatting sqref="AI26:AJ26">
    <cfRule type="expression" dxfId="21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7B79E-F560-4C3F-9173-957B3AE43417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25" customWidth="1"/>
  </cols>
  <sheetData>
    <row r="1" spans="1:36" ht="11.25" customHeight="1" x14ac:dyDescent="0.25">
      <c r="B1" s="25"/>
    </row>
    <row r="2" spans="1:36" ht="18.75" customHeight="1" x14ac:dyDescent="0.25">
      <c r="A2" s="29">
        <f>DATE(B7,12,1)</f>
        <v>45261</v>
      </c>
      <c r="B2" s="29"/>
      <c r="C2" s="29"/>
      <c r="D2" s="29"/>
      <c r="E2" s="29"/>
      <c r="F2" s="29"/>
      <c r="G2" s="29"/>
      <c r="U2" s="43">
        <f>DATE($B$7,MONTH($A$2)-1,1)</f>
        <v>45231</v>
      </c>
      <c r="V2" s="43"/>
      <c r="W2" s="44">
        <f>DATE($B$7,MONTH($A$2)-1,1)</f>
        <v>45231</v>
      </c>
      <c r="X2" s="44"/>
      <c r="Y2" s="44"/>
      <c r="Z2" s="44"/>
      <c r="AA2" s="44"/>
      <c r="AD2" s="43">
        <f>DATE($B$7,MONTH($A$2)+1,1)</f>
        <v>45292</v>
      </c>
      <c r="AE2" s="43"/>
      <c r="AF2" s="44">
        <f>DATE($B$7,MONTH($A$2)+1,1)</f>
        <v>45292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45228</v>
      </c>
      <c r="V4" s="13">
        <f>U4+1</f>
        <v>45229</v>
      </c>
      <c r="W4" s="13">
        <f t="shared" ref="W4:Z4" si="0">V4+1</f>
        <v>45230</v>
      </c>
      <c r="X4" s="13">
        <f t="shared" si="0"/>
        <v>45231</v>
      </c>
      <c r="Y4" s="13">
        <f t="shared" si="0"/>
        <v>45232</v>
      </c>
      <c r="Z4" s="28">
        <f t="shared" si="0"/>
        <v>45233</v>
      </c>
      <c r="AA4" s="13">
        <f t="shared" ref="AA4:AA7" si="1">Z4+1</f>
        <v>45234</v>
      </c>
      <c r="AD4" s="28">
        <f>DATE($B$7,MONTH($A$2)+1,1)-WEEKDAY(DATE($B$7,MONTH($A$2)+1,1))+1</f>
        <v>45291</v>
      </c>
      <c r="AE4" s="28">
        <f>AD4+1</f>
        <v>45292</v>
      </c>
      <c r="AF4" s="13">
        <f t="shared" ref="AF4:AJ4" si="2">AE4+1</f>
        <v>45293</v>
      </c>
      <c r="AG4" s="13">
        <f t="shared" si="2"/>
        <v>45294</v>
      </c>
      <c r="AH4" s="13">
        <f t="shared" si="2"/>
        <v>45295</v>
      </c>
      <c r="AI4" s="13">
        <f t="shared" si="2"/>
        <v>45296</v>
      </c>
      <c r="AJ4" s="13">
        <f t="shared" si="2"/>
        <v>45297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45235</v>
      </c>
      <c r="V5" s="13">
        <f t="shared" ref="V5:Y9" si="3">U5+1</f>
        <v>45236</v>
      </c>
      <c r="W5" s="13">
        <f t="shared" si="3"/>
        <v>45237</v>
      </c>
      <c r="X5" s="13">
        <f t="shared" si="3"/>
        <v>45238</v>
      </c>
      <c r="Y5" s="13">
        <f t="shared" si="3"/>
        <v>45239</v>
      </c>
      <c r="Z5" s="13">
        <f t="shared" ref="Z4:Z9" si="4">Y5+1</f>
        <v>45240</v>
      </c>
      <c r="AA5" s="13">
        <f t="shared" si="1"/>
        <v>45241</v>
      </c>
      <c r="AD5" s="28">
        <f>AJ4+1</f>
        <v>45298</v>
      </c>
      <c r="AE5" s="28">
        <f t="shared" ref="AE5:AJ9" si="5">AD5+1</f>
        <v>45299</v>
      </c>
      <c r="AF5" s="13">
        <f t="shared" si="5"/>
        <v>45300</v>
      </c>
      <c r="AG5" s="13">
        <f t="shared" si="5"/>
        <v>45301</v>
      </c>
      <c r="AH5" s="13">
        <f t="shared" si="5"/>
        <v>45302</v>
      </c>
      <c r="AI5" s="13">
        <f t="shared" si="5"/>
        <v>45303</v>
      </c>
      <c r="AJ5" s="13">
        <f t="shared" si="5"/>
        <v>45304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45242</v>
      </c>
      <c r="V6" s="13">
        <f t="shared" si="3"/>
        <v>45243</v>
      </c>
      <c r="W6" s="13">
        <f t="shared" si="3"/>
        <v>45244</v>
      </c>
      <c r="X6" s="13">
        <f t="shared" si="3"/>
        <v>45245</v>
      </c>
      <c r="Y6" s="13">
        <f t="shared" si="3"/>
        <v>45246</v>
      </c>
      <c r="Z6" s="13">
        <f t="shared" si="4"/>
        <v>45247</v>
      </c>
      <c r="AA6" s="13">
        <f t="shared" si="1"/>
        <v>45248</v>
      </c>
      <c r="AD6" s="28">
        <f t="shared" ref="AD6:AD9" si="7">AJ5+1</f>
        <v>45305</v>
      </c>
      <c r="AE6" s="13">
        <f t="shared" si="5"/>
        <v>45306</v>
      </c>
      <c r="AF6" s="13">
        <f t="shared" si="5"/>
        <v>45307</v>
      </c>
      <c r="AG6" s="13">
        <f t="shared" si="5"/>
        <v>45308</v>
      </c>
      <c r="AH6" s="13">
        <f t="shared" si="5"/>
        <v>45309</v>
      </c>
      <c r="AI6" s="13">
        <f t="shared" si="5"/>
        <v>45310</v>
      </c>
      <c r="AJ6" s="13">
        <f t="shared" si="5"/>
        <v>45311</v>
      </c>
    </row>
    <row r="7" spans="1:36" ht="18.75" customHeight="1" x14ac:dyDescent="0.25">
      <c r="B7" s="34">
        <v>2023</v>
      </c>
      <c r="C7" s="34"/>
      <c r="D7" s="34"/>
      <c r="E7" s="34"/>
      <c r="F7" s="34"/>
      <c r="G7" s="18"/>
      <c r="H7" s="18"/>
      <c r="U7" s="28">
        <f t="shared" si="6"/>
        <v>45249</v>
      </c>
      <c r="V7" s="13">
        <f t="shared" si="3"/>
        <v>45250</v>
      </c>
      <c r="W7" s="13">
        <f t="shared" si="3"/>
        <v>45251</v>
      </c>
      <c r="X7" s="13">
        <f t="shared" si="3"/>
        <v>45252</v>
      </c>
      <c r="Y7" s="28">
        <f t="shared" si="3"/>
        <v>45253</v>
      </c>
      <c r="Z7" s="13">
        <f t="shared" si="4"/>
        <v>45254</v>
      </c>
      <c r="AA7" s="13">
        <f t="shared" si="1"/>
        <v>45255</v>
      </c>
      <c r="AD7" s="28">
        <f t="shared" si="7"/>
        <v>45312</v>
      </c>
      <c r="AE7" s="13">
        <f t="shared" si="5"/>
        <v>45313</v>
      </c>
      <c r="AF7" s="13">
        <f t="shared" si="5"/>
        <v>45314</v>
      </c>
      <c r="AG7" s="13">
        <f t="shared" si="5"/>
        <v>45315</v>
      </c>
      <c r="AH7" s="13">
        <f t="shared" si="5"/>
        <v>45316</v>
      </c>
      <c r="AI7" s="13">
        <f t="shared" si="5"/>
        <v>45317</v>
      </c>
      <c r="AJ7" s="13">
        <f t="shared" si="5"/>
        <v>45318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45256</v>
      </c>
      <c r="V8" s="13">
        <f t="shared" si="3"/>
        <v>45257</v>
      </c>
      <c r="W8" s="13">
        <f t="shared" si="3"/>
        <v>45258</v>
      </c>
      <c r="X8" s="13">
        <f t="shared" si="3"/>
        <v>45259</v>
      </c>
      <c r="Y8" s="13">
        <f t="shared" si="3"/>
        <v>45260</v>
      </c>
      <c r="Z8" s="13">
        <f t="shared" si="4"/>
        <v>45261</v>
      </c>
      <c r="AA8" s="13">
        <f>Z8+1</f>
        <v>45262</v>
      </c>
      <c r="AD8" s="28">
        <f t="shared" si="7"/>
        <v>45319</v>
      </c>
      <c r="AE8" s="13">
        <f t="shared" si="5"/>
        <v>45320</v>
      </c>
      <c r="AF8" s="13">
        <f t="shared" si="5"/>
        <v>45321</v>
      </c>
      <c r="AG8" s="13">
        <f t="shared" si="5"/>
        <v>45322</v>
      </c>
      <c r="AH8" s="13">
        <f t="shared" si="5"/>
        <v>45323</v>
      </c>
      <c r="AI8" s="13">
        <f t="shared" si="5"/>
        <v>45324</v>
      </c>
      <c r="AJ8" s="13">
        <f t="shared" si="5"/>
        <v>45325</v>
      </c>
    </row>
    <row r="9" spans="1:36" ht="18.75" customHeight="1" x14ac:dyDescent="0.25">
      <c r="U9" s="28">
        <f t="shared" si="6"/>
        <v>45263</v>
      </c>
      <c r="V9" s="13">
        <f t="shared" si="3"/>
        <v>45264</v>
      </c>
      <c r="W9" s="13">
        <f t="shared" si="3"/>
        <v>45265</v>
      </c>
      <c r="X9" s="13">
        <f t="shared" si="3"/>
        <v>45266</v>
      </c>
      <c r="Y9" s="13">
        <f t="shared" si="3"/>
        <v>45267</v>
      </c>
      <c r="Z9" s="13">
        <f t="shared" si="4"/>
        <v>45268</v>
      </c>
      <c r="AA9" s="13">
        <f>Z9+1</f>
        <v>45269</v>
      </c>
      <c r="AD9" s="28">
        <f t="shared" si="7"/>
        <v>45326</v>
      </c>
      <c r="AE9" s="13">
        <f t="shared" si="5"/>
        <v>45327</v>
      </c>
      <c r="AF9" s="13">
        <f t="shared" si="5"/>
        <v>45328</v>
      </c>
      <c r="AG9" s="13">
        <f t="shared" si="5"/>
        <v>45329</v>
      </c>
      <c r="AH9" s="13">
        <f t="shared" si="5"/>
        <v>45330</v>
      </c>
      <c r="AI9" s="13">
        <f t="shared" si="5"/>
        <v>45331</v>
      </c>
      <c r="AJ9" s="13">
        <f t="shared" si="5"/>
        <v>45332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45256</v>
      </c>
      <c r="F14" s="36"/>
      <c r="G14" s="8"/>
      <c r="H14" s="9"/>
      <c r="I14" s="7"/>
      <c r="J14" s="37">
        <f>E14+1</f>
        <v>45257</v>
      </c>
      <c r="K14" s="38"/>
      <c r="L14" s="8"/>
      <c r="M14" s="9"/>
      <c r="N14" s="10"/>
      <c r="O14" s="37">
        <f>J14+1</f>
        <v>45258</v>
      </c>
      <c r="P14" s="38"/>
      <c r="Q14" s="8"/>
      <c r="R14" s="9"/>
      <c r="S14" s="7"/>
      <c r="T14" s="37">
        <f>O14+1</f>
        <v>45259</v>
      </c>
      <c r="U14" s="38"/>
      <c r="V14" s="39"/>
      <c r="W14" s="40"/>
      <c r="X14" s="7"/>
      <c r="Y14" s="37">
        <f>T14+1</f>
        <v>45260</v>
      </c>
      <c r="Z14" s="38"/>
      <c r="AA14" s="39"/>
      <c r="AB14" s="40"/>
      <c r="AC14" s="7"/>
      <c r="AD14" s="37">
        <f>Y14+1</f>
        <v>45261</v>
      </c>
      <c r="AE14" s="38"/>
      <c r="AF14" s="39"/>
      <c r="AG14" s="40"/>
      <c r="AH14" s="7"/>
      <c r="AI14" s="37">
        <f>AD14+1</f>
        <v>45262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45263</v>
      </c>
      <c r="F17" s="45"/>
      <c r="G17" s="39"/>
      <c r="H17" s="40"/>
      <c r="I17" s="7"/>
      <c r="J17" s="37">
        <f>E17+1</f>
        <v>45264</v>
      </c>
      <c r="K17" s="38"/>
      <c r="L17" s="39"/>
      <c r="M17" s="40"/>
      <c r="N17" s="7"/>
      <c r="O17" s="37">
        <f>J17+1</f>
        <v>45265</v>
      </c>
      <c r="P17" s="38"/>
      <c r="Q17" s="39"/>
      <c r="R17" s="40"/>
      <c r="S17" s="7"/>
      <c r="T17" s="37">
        <f>O17+1</f>
        <v>45266</v>
      </c>
      <c r="U17" s="38"/>
      <c r="V17" s="39"/>
      <c r="W17" s="40"/>
      <c r="X17" s="7"/>
      <c r="Y17" s="37">
        <f>T17+1</f>
        <v>45267</v>
      </c>
      <c r="Z17" s="38"/>
      <c r="AA17" s="39"/>
      <c r="AB17" s="40"/>
      <c r="AC17" s="7"/>
      <c r="AD17" s="37">
        <f>Y17+1</f>
        <v>45268</v>
      </c>
      <c r="AE17" s="38"/>
      <c r="AF17" s="6"/>
      <c r="AG17" s="7"/>
      <c r="AH17" s="7"/>
      <c r="AI17" s="37">
        <f>AD17+1</f>
        <v>45269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45270</v>
      </c>
      <c r="F20" s="45"/>
      <c r="G20" s="6"/>
      <c r="H20" s="7"/>
      <c r="I20" s="7"/>
      <c r="J20" s="37">
        <f>E20+1</f>
        <v>45271</v>
      </c>
      <c r="K20" s="38"/>
      <c r="L20" s="6"/>
      <c r="M20" s="7"/>
      <c r="N20" s="7"/>
      <c r="O20" s="37">
        <f>J20+1</f>
        <v>45272</v>
      </c>
      <c r="P20" s="38"/>
      <c r="Q20" s="6"/>
      <c r="R20" s="7"/>
      <c r="S20" s="7"/>
      <c r="T20" s="37">
        <f>O20+1</f>
        <v>45273</v>
      </c>
      <c r="U20" s="38"/>
      <c r="V20" s="6"/>
      <c r="W20" s="7"/>
      <c r="X20" s="7"/>
      <c r="Y20" s="37">
        <f>T20+1</f>
        <v>45274</v>
      </c>
      <c r="Z20" s="38"/>
      <c r="AA20" s="6"/>
      <c r="AB20" s="7"/>
      <c r="AC20" s="7"/>
      <c r="AD20" s="37">
        <f>Y20+1</f>
        <v>45275</v>
      </c>
      <c r="AE20" s="38"/>
      <c r="AF20" s="6"/>
      <c r="AG20" s="7"/>
      <c r="AH20" s="7"/>
      <c r="AI20" s="37">
        <f>AD20+1</f>
        <v>45276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45277</v>
      </c>
      <c r="F23" s="45"/>
      <c r="G23" s="6"/>
      <c r="H23" s="7"/>
      <c r="I23" s="7"/>
      <c r="J23" s="37">
        <f>E23+1</f>
        <v>45278</v>
      </c>
      <c r="K23" s="38"/>
      <c r="L23" s="6"/>
      <c r="M23" s="7"/>
      <c r="N23" s="7"/>
      <c r="O23" s="37">
        <f>J23+1</f>
        <v>45279</v>
      </c>
      <c r="P23" s="38"/>
      <c r="Q23" s="6"/>
      <c r="R23" s="7"/>
      <c r="S23" s="7"/>
      <c r="T23" s="37">
        <f>O23+1</f>
        <v>45280</v>
      </c>
      <c r="U23" s="38"/>
      <c r="V23" s="6"/>
      <c r="W23" s="7"/>
      <c r="X23" s="7"/>
      <c r="Y23" s="37">
        <f>T23+1</f>
        <v>45281</v>
      </c>
      <c r="Z23" s="38"/>
      <c r="AA23" s="6"/>
      <c r="AB23" s="7"/>
      <c r="AC23" s="7"/>
      <c r="AD23" s="37">
        <f>Y23+1</f>
        <v>45282</v>
      </c>
      <c r="AE23" s="38"/>
      <c r="AF23" s="6"/>
      <c r="AG23" s="7"/>
      <c r="AH23" s="7"/>
      <c r="AI23" s="37">
        <f>AD23+1</f>
        <v>45283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45284</v>
      </c>
      <c r="F26" s="45"/>
      <c r="G26" s="6"/>
      <c r="H26" s="7"/>
      <c r="I26" s="7"/>
      <c r="J26" s="37">
        <f>E26+1</f>
        <v>45285</v>
      </c>
      <c r="K26" s="38"/>
      <c r="L26" s="6"/>
      <c r="M26" s="7"/>
      <c r="N26" s="7"/>
      <c r="O26" s="37">
        <f>J26+1</f>
        <v>45286</v>
      </c>
      <c r="P26" s="38"/>
      <c r="Q26" s="6"/>
      <c r="R26" s="7"/>
      <c r="S26" s="7"/>
      <c r="T26" s="37">
        <f>O26+1</f>
        <v>45287</v>
      </c>
      <c r="U26" s="38"/>
      <c r="V26" s="6"/>
      <c r="W26" s="7"/>
      <c r="X26" s="7"/>
      <c r="Y26" s="37">
        <f>T26+1</f>
        <v>45288</v>
      </c>
      <c r="Z26" s="38"/>
      <c r="AA26" s="6"/>
      <c r="AB26" s="7"/>
      <c r="AC26" s="7"/>
      <c r="AD26" s="37">
        <f>Y26+1</f>
        <v>45289</v>
      </c>
      <c r="AE26" s="38"/>
      <c r="AF26" s="6"/>
      <c r="AG26" s="7"/>
      <c r="AH26" s="7"/>
      <c r="AI26" s="37">
        <f>AD26+1</f>
        <v>45290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41">
        <f>AI26+1</f>
        <v>45291</v>
      </c>
      <c r="F29" s="45"/>
      <c r="G29" s="6"/>
      <c r="H29" s="7"/>
      <c r="I29" s="7"/>
      <c r="J29" s="37">
        <f>E29+1</f>
        <v>45292</v>
      </c>
      <c r="K29" s="38"/>
      <c r="L29" s="6"/>
      <c r="M29" s="7"/>
      <c r="N29" s="7"/>
      <c r="O29" s="37">
        <f>J29+1</f>
        <v>45293</v>
      </c>
      <c r="P29" s="38"/>
      <c r="Q29" s="6"/>
      <c r="R29" s="7"/>
      <c r="S29" s="7"/>
      <c r="T29" s="37">
        <f>O29+1</f>
        <v>45294</v>
      </c>
      <c r="U29" s="38"/>
      <c r="V29" s="6"/>
      <c r="W29" s="7"/>
      <c r="X29" s="7"/>
      <c r="Y29" s="37">
        <f>T29+1</f>
        <v>45295</v>
      </c>
      <c r="Z29" s="38"/>
      <c r="AA29" s="6"/>
      <c r="AB29" s="7"/>
      <c r="AC29" s="7"/>
      <c r="AD29" s="37">
        <f>Y29+1</f>
        <v>45296</v>
      </c>
      <c r="AE29" s="38"/>
      <c r="AF29" s="6"/>
      <c r="AG29" s="7"/>
      <c r="AH29" s="7"/>
      <c r="AI29" s="37">
        <f>AD29+1</f>
        <v>45297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20" priority="3">
      <formula>NOT(MONTH(J14)=MONTH($A$2))</formula>
    </cfRule>
  </conditionalFormatting>
  <conditionalFormatting sqref="A17 U4:U9 AA4:AA7">
    <cfRule type="expression" dxfId="19" priority="4">
      <formula>NOT(MONTH(A4)=(MONTH($A$2-1)))</formula>
    </cfRule>
  </conditionalFormatting>
  <conditionalFormatting sqref="AE4:AI9 AJ8:AJ9">
    <cfRule type="expression" dxfId="18" priority="5">
      <formula>NOT(MONTH(AE4)=(MONTH(EDATE($A$2,1))))</formula>
    </cfRule>
  </conditionalFormatting>
  <conditionalFormatting sqref="AJ4:AJ7 AD4:AD9">
    <cfRule type="expression" dxfId="17" priority="6">
      <formula>NOT(MONTH(AD4)=(MONTH(EDATE($A$2,1))))</formula>
    </cfRule>
  </conditionalFormatting>
  <conditionalFormatting sqref="V8:AA9 V4:Z7">
    <cfRule type="expression" dxfId="16" priority="7">
      <formula>NOT(MONTH(V4)=(MONTH(EDATE($A$2,-1))))</formula>
    </cfRule>
  </conditionalFormatting>
  <conditionalFormatting sqref="AI29:AJ29">
    <cfRule type="expression" dxfId="15" priority="2">
      <formula>NOT(MONTH(AI29)=MONTH($A$2))</formula>
    </cfRule>
  </conditionalFormatting>
  <conditionalFormatting sqref="AI26:AJ26">
    <cfRule type="expression" dxfId="14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739EB-1BB0-402B-8C12-FACA89583FD5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7" max="27" width="3.625" customWidth="1"/>
    <col min="30" max="31" width="3.625" customWidth="1"/>
    <col min="33" max="33" width="3.625" customWidth="1"/>
    <col min="35" max="36" width="3.625" customWidth="1"/>
    <col min="37" max="37" width="2.375" customWidth="1"/>
  </cols>
  <sheetData>
    <row r="1" spans="1:36" ht="11.25" customHeight="1" x14ac:dyDescent="0.25"/>
    <row r="2" spans="1:36" ht="18.75" customHeight="1" x14ac:dyDescent="0.25">
      <c r="A2" s="29">
        <f>DATE(B7,2,1)</f>
        <v>44958</v>
      </c>
      <c r="B2" s="29"/>
      <c r="C2" s="29"/>
      <c r="D2" s="29"/>
      <c r="E2" s="29"/>
      <c r="F2" s="29"/>
      <c r="G2" s="29"/>
      <c r="U2" s="43">
        <f>DATE($B$7,MONTH($A$2)-1,1)</f>
        <v>44927</v>
      </c>
      <c r="V2" s="43"/>
      <c r="W2" s="44">
        <f>DATE($B$7,MONTH($A$2)-1,1)</f>
        <v>44927</v>
      </c>
      <c r="X2" s="44"/>
      <c r="Y2" s="44"/>
      <c r="Z2" s="44"/>
      <c r="AA2" s="44"/>
      <c r="AD2" s="43">
        <f>DATE($B$7,MONTH($A$2)+1,1)</f>
        <v>44986</v>
      </c>
      <c r="AE2" s="43"/>
      <c r="AF2" s="44">
        <f>DATE($B$7,MONTH($A$2)+1,1)</f>
        <v>44986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44927</v>
      </c>
      <c r="V4" s="28">
        <f t="shared" ref="V4:Y9" si="0">U4+1</f>
        <v>44928</v>
      </c>
      <c r="W4" s="13">
        <f t="shared" ref="W4:Y4" si="1">V4+1</f>
        <v>44929</v>
      </c>
      <c r="X4" s="13">
        <f t="shared" si="1"/>
        <v>44930</v>
      </c>
      <c r="Y4" s="13">
        <f t="shared" si="1"/>
        <v>44931</v>
      </c>
      <c r="Z4" s="13">
        <f t="shared" ref="Z4:Z9" si="2">Y4+1</f>
        <v>44932</v>
      </c>
      <c r="AA4" s="13">
        <f t="shared" ref="AA4:AA7" si="3">Z4+1</f>
        <v>44933</v>
      </c>
      <c r="AD4" s="15">
        <f>DATE($B$7,MONTH($A$2)+1,1)-WEEKDAY(DATE($B$7,MONTH($A$2)+1,1))+1</f>
        <v>44983</v>
      </c>
      <c r="AE4" s="13">
        <f>AD4+1</f>
        <v>44984</v>
      </c>
      <c r="AF4" s="13">
        <f t="shared" ref="AF4:AJ4" si="4">AE4+1</f>
        <v>44985</v>
      </c>
      <c r="AG4" s="13">
        <f t="shared" si="4"/>
        <v>44986</v>
      </c>
      <c r="AH4" s="13">
        <f t="shared" si="4"/>
        <v>44987</v>
      </c>
      <c r="AI4" s="13">
        <f t="shared" si="4"/>
        <v>44988</v>
      </c>
      <c r="AJ4" s="13">
        <f t="shared" si="4"/>
        <v>44989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44934</v>
      </c>
      <c r="V5" s="28">
        <f t="shared" si="0"/>
        <v>44935</v>
      </c>
      <c r="W5" s="13">
        <f t="shared" si="0"/>
        <v>44936</v>
      </c>
      <c r="X5" s="13">
        <f t="shared" si="0"/>
        <v>44937</v>
      </c>
      <c r="Y5" s="13">
        <f t="shared" si="0"/>
        <v>44938</v>
      </c>
      <c r="Z5" s="13">
        <f t="shared" si="2"/>
        <v>44939</v>
      </c>
      <c r="AA5" s="13">
        <f t="shared" si="3"/>
        <v>44940</v>
      </c>
      <c r="AD5" s="28">
        <f>AJ4+1</f>
        <v>44990</v>
      </c>
      <c r="AE5" s="13">
        <f t="shared" ref="AE5:AJ9" si="5">AD5+1</f>
        <v>44991</v>
      </c>
      <c r="AF5" s="13">
        <f t="shared" si="5"/>
        <v>44992</v>
      </c>
      <c r="AG5" s="13">
        <f t="shared" si="5"/>
        <v>44993</v>
      </c>
      <c r="AH5" s="13">
        <f t="shared" si="5"/>
        <v>44994</v>
      </c>
      <c r="AI5" s="13">
        <f t="shared" si="5"/>
        <v>44995</v>
      </c>
      <c r="AJ5" s="13">
        <f t="shared" si="5"/>
        <v>44996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44941</v>
      </c>
      <c r="V6" s="13">
        <f t="shared" si="0"/>
        <v>44942</v>
      </c>
      <c r="W6" s="13">
        <f t="shared" si="0"/>
        <v>44943</v>
      </c>
      <c r="X6" s="13">
        <f t="shared" si="0"/>
        <v>44944</v>
      </c>
      <c r="Y6" s="13">
        <f t="shared" si="0"/>
        <v>44945</v>
      </c>
      <c r="Z6" s="13">
        <f t="shared" si="2"/>
        <v>44946</v>
      </c>
      <c r="AA6" s="13">
        <f t="shared" si="3"/>
        <v>44947</v>
      </c>
      <c r="AD6" s="28">
        <f t="shared" ref="AD6:AD9" si="7">AJ5+1</f>
        <v>44997</v>
      </c>
      <c r="AE6" s="13">
        <f t="shared" si="5"/>
        <v>44998</v>
      </c>
      <c r="AF6" s="13">
        <f t="shared" si="5"/>
        <v>44999</v>
      </c>
      <c r="AG6" s="13">
        <f t="shared" si="5"/>
        <v>45000</v>
      </c>
      <c r="AH6" s="13">
        <f t="shared" si="5"/>
        <v>45001</v>
      </c>
      <c r="AI6" s="13">
        <f t="shared" si="5"/>
        <v>45002</v>
      </c>
      <c r="AJ6" s="13">
        <f t="shared" si="5"/>
        <v>45003</v>
      </c>
    </row>
    <row r="7" spans="1:36" ht="18.75" customHeight="1" x14ac:dyDescent="0.25">
      <c r="B7" s="34">
        <v>2023</v>
      </c>
      <c r="C7" s="34"/>
      <c r="D7" s="34"/>
      <c r="E7" s="34"/>
      <c r="F7" s="34"/>
      <c r="G7" s="18"/>
      <c r="H7" s="18"/>
      <c r="U7" s="28">
        <f t="shared" si="6"/>
        <v>44948</v>
      </c>
      <c r="V7" s="13">
        <f t="shared" si="0"/>
        <v>44949</v>
      </c>
      <c r="W7" s="13">
        <f t="shared" si="0"/>
        <v>44950</v>
      </c>
      <c r="X7" s="13">
        <f t="shared" si="0"/>
        <v>44951</v>
      </c>
      <c r="Y7" s="13">
        <f t="shared" si="0"/>
        <v>44952</v>
      </c>
      <c r="Z7" s="13">
        <f t="shared" si="2"/>
        <v>44953</v>
      </c>
      <c r="AA7" s="13">
        <f t="shared" si="3"/>
        <v>44954</v>
      </c>
      <c r="AD7" s="28">
        <f t="shared" si="7"/>
        <v>45004</v>
      </c>
      <c r="AE7" s="13">
        <f t="shared" si="5"/>
        <v>45005</v>
      </c>
      <c r="AF7" s="28">
        <f t="shared" si="5"/>
        <v>45006</v>
      </c>
      <c r="AG7" s="13">
        <f t="shared" si="5"/>
        <v>45007</v>
      </c>
      <c r="AH7" s="13">
        <f t="shared" si="5"/>
        <v>45008</v>
      </c>
      <c r="AI7" s="13">
        <f t="shared" si="5"/>
        <v>45009</v>
      </c>
      <c r="AJ7" s="13">
        <f t="shared" si="5"/>
        <v>45010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44955</v>
      </c>
      <c r="V8" s="13">
        <f t="shared" si="0"/>
        <v>44956</v>
      </c>
      <c r="W8" s="13">
        <f t="shared" si="0"/>
        <v>44957</v>
      </c>
      <c r="X8" s="13">
        <f t="shared" si="0"/>
        <v>44958</v>
      </c>
      <c r="Y8" s="13">
        <f t="shared" si="0"/>
        <v>44959</v>
      </c>
      <c r="Z8" s="13">
        <f t="shared" si="2"/>
        <v>44960</v>
      </c>
      <c r="AA8" s="13">
        <f>Z8+1</f>
        <v>44961</v>
      </c>
      <c r="AD8" s="28">
        <f t="shared" si="7"/>
        <v>45011</v>
      </c>
      <c r="AE8" s="13">
        <f t="shared" si="5"/>
        <v>45012</v>
      </c>
      <c r="AF8" s="13">
        <f t="shared" si="5"/>
        <v>45013</v>
      </c>
      <c r="AG8" s="13">
        <f t="shared" si="5"/>
        <v>45014</v>
      </c>
      <c r="AH8" s="13">
        <f t="shared" si="5"/>
        <v>45015</v>
      </c>
      <c r="AI8" s="13">
        <f t="shared" si="5"/>
        <v>45016</v>
      </c>
      <c r="AJ8" s="13">
        <f t="shared" si="5"/>
        <v>45017</v>
      </c>
    </row>
    <row r="9" spans="1:36" ht="18.75" customHeight="1" x14ac:dyDescent="0.25">
      <c r="U9" s="28">
        <f t="shared" si="6"/>
        <v>44962</v>
      </c>
      <c r="V9" s="13">
        <f t="shared" si="0"/>
        <v>44963</v>
      </c>
      <c r="W9" s="13">
        <f t="shared" si="0"/>
        <v>44964</v>
      </c>
      <c r="X9" s="13">
        <f t="shared" si="0"/>
        <v>44965</v>
      </c>
      <c r="Y9" s="13">
        <f t="shared" si="0"/>
        <v>44966</v>
      </c>
      <c r="Z9" s="13">
        <f t="shared" si="2"/>
        <v>44967</v>
      </c>
      <c r="AA9" s="13">
        <f>Z9+1</f>
        <v>44968</v>
      </c>
      <c r="AD9" s="15">
        <f t="shared" si="7"/>
        <v>45018</v>
      </c>
      <c r="AE9" s="13">
        <f t="shared" si="5"/>
        <v>45019</v>
      </c>
      <c r="AF9" s="13">
        <f t="shared" si="5"/>
        <v>45020</v>
      </c>
      <c r="AG9" s="13">
        <f t="shared" si="5"/>
        <v>45021</v>
      </c>
      <c r="AH9" s="13">
        <f t="shared" si="5"/>
        <v>45022</v>
      </c>
      <c r="AI9" s="13">
        <f t="shared" si="5"/>
        <v>45023</v>
      </c>
      <c r="AJ9" s="13">
        <f t="shared" si="5"/>
        <v>45024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44955</v>
      </c>
      <c r="F14" s="36"/>
      <c r="G14" s="8"/>
      <c r="H14" s="9"/>
      <c r="I14" s="7"/>
      <c r="J14" s="37">
        <f>E14+1</f>
        <v>44956</v>
      </c>
      <c r="K14" s="38"/>
      <c r="L14" s="8"/>
      <c r="M14" s="9"/>
      <c r="N14" s="10"/>
      <c r="O14" s="37">
        <f>J14+1</f>
        <v>44957</v>
      </c>
      <c r="P14" s="38"/>
      <c r="Q14" s="8"/>
      <c r="R14" s="9"/>
      <c r="S14" s="7"/>
      <c r="T14" s="37">
        <f>O14+1</f>
        <v>44958</v>
      </c>
      <c r="U14" s="38"/>
      <c r="V14" s="39"/>
      <c r="W14" s="40"/>
      <c r="X14" s="7"/>
      <c r="Y14" s="37">
        <f>T14+1</f>
        <v>44959</v>
      </c>
      <c r="Z14" s="38"/>
      <c r="AA14" s="39"/>
      <c r="AB14" s="40"/>
      <c r="AC14" s="7"/>
      <c r="AD14" s="37">
        <f>Y14+1</f>
        <v>44960</v>
      </c>
      <c r="AE14" s="38"/>
      <c r="AF14" s="39"/>
      <c r="AG14" s="40"/>
      <c r="AH14" s="7"/>
      <c r="AI14" s="37">
        <f>AD14+1</f>
        <v>44961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44962</v>
      </c>
      <c r="F17" s="45"/>
      <c r="G17" s="39"/>
      <c r="H17" s="40"/>
      <c r="I17" s="7"/>
      <c r="J17" s="37">
        <f>E17+1</f>
        <v>44963</v>
      </c>
      <c r="K17" s="38"/>
      <c r="L17" s="39"/>
      <c r="M17" s="40"/>
      <c r="N17" s="7"/>
      <c r="O17" s="37">
        <f>J17+1</f>
        <v>44964</v>
      </c>
      <c r="P17" s="38"/>
      <c r="Q17" s="39"/>
      <c r="R17" s="40"/>
      <c r="S17" s="7"/>
      <c r="T17" s="37">
        <f>O17+1</f>
        <v>44965</v>
      </c>
      <c r="U17" s="38"/>
      <c r="V17" s="39"/>
      <c r="W17" s="40"/>
      <c r="X17" s="7"/>
      <c r="Y17" s="37">
        <f>T17+1</f>
        <v>44966</v>
      </c>
      <c r="Z17" s="38"/>
      <c r="AA17" s="39"/>
      <c r="AB17" s="40"/>
      <c r="AC17" s="7"/>
      <c r="AD17" s="37">
        <f>Y17+1</f>
        <v>44967</v>
      </c>
      <c r="AE17" s="38"/>
      <c r="AF17" s="6"/>
      <c r="AG17" s="7"/>
      <c r="AH17" s="7"/>
      <c r="AI17" s="41">
        <f>AD17+1</f>
        <v>44968</v>
      </c>
      <c r="AJ17" s="42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44969</v>
      </c>
      <c r="F20" s="45"/>
      <c r="G20" s="6"/>
      <c r="H20" s="7"/>
      <c r="I20" s="7"/>
      <c r="J20" s="37">
        <f>E20+1</f>
        <v>44970</v>
      </c>
      <c r="K20" s="38"/>
      <c r="L20" s="6"/>
      <c r="M20" s="7"/>
      <c r="N20" s="7"/>
      <c r="O20" s="37">
        <f>J20+1</f>
        <v>44971</v>
      </c>
      <c r="P20" s="38"/>
      <c r="Q20" s="6"/>
      <c r="R20" s="7"/>
      <c r="S20" s="7"/>
      <c r="T20" s="37">
        <f>O20+1</f>
        <v>44972</v>
      </c>
      <c r="U20" s="38"/>
      <c r="V20" s="6"/>
      <c r="W20" s="7"/>
      <c r="X20" s="7"/>
      <c r="Y20" s="37">
        <f>T20+1</f>
        <v>44973</v>
      </c>
      <c r="Z20" s="38"/>
      <c r="AA20" s="6"/>
      <c r="AB20" s="7"/>
      <c r="AC20" s="7"/>
      <c r="AD20" s="37">
        <f>Y20+1</f>
        <v>44974</v>
      </c>
      <c r="AE20" s="38"/>
      <c r="AF20" s="6"/>
      <c r="AG20" s="7"/>
      <c r="AH20" s="7"/>
      <c r="AI20" s="37">
        <f>AD20+1</f>
        <v>44975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44976</v>
      </c>
      <c r="F23" s="45"/>
      <c r="G23" s="6"/>
      <c r="H23" s="7"/>
      <c r="I23" s="7"/>
      <c r="J23" s="37">
        <f>E23+1</f>
        <v>44977</v>
      </c>
      <c r="K23" s="38"/>
      <c r="L23" s="6"/>
      <c r="M23" s="7"/>
      <c r="N23" s="7"/>
      <c r="O23" s="37">
        <f>J23+1</f>
        <v>44978</v>
      </c>
      <c r="P23" s="38"/>
      <c r="Q23" s="6"/>
      <c r="R23" s="7"/>
      <c r="S23" s="7"/>
      <c r="T23" s="37">
        <f>O23+1</f>
        <v>44979</v>
      </c>
      <c r="U23" s="38"/>
      <c r="V23" s="6"/>
      <c r="W23" s="7"/>
      <c r="X23" s="7"/>
      <c r="Y23" s="41">
        <f>T23+1</f>
        <v>44980</v>
      </c>
      <c r="Z23" s="42"/>
      <c r="AA23" s="6"/>
      <c r="AB23" s="7"/>
      <c r="AC23" s="7"/>
      <c r="AD23" s="37">
        <f>Y23+1</f>
        <v>44981</v>
      </c>
      <c r="AE23" s="38"/>
      <c r="AF23" s="6"/>
      <c r="AG23" s="7"/>
      <c r="AH23" s="7"/>
      <c r="AI23" s="37">
        <f>AD23+1</f>
        <v>44982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44983</v>
      </c>
      <c r="F26" s="45"/>
      <c r="G26" s="6"/>
      <c r="H26" s="7"/>
      <c r="I26" s="7"/>
      <c r="J26" s="37">
        <f>E26+1</f>
        <v>44984</v>
      </c>
      <c r="K26" s="38"/>
      <c r="L26" s="6"/>
      <c r="M26" s="7"/>
      <c r="N26" s="7"/>
      <c r="O26" s="37">
        <f>J26+1</f>
        <v>44985</v>
      </c>
      <c r="P26" s="38"/>
      <c r="Q26" s="6"/>
      <c r="R26" s="7"/>
      <c r="S26" s="7"/>
      <c r="T26" s="37">
        <f>O26+1</f>
        <v>44986</v>
      </c>
      <c r="U26" s="38"/>
      <c r="V26" s="6"/>
      <c r="W26" s="7"/>
      <c r="X26" s="7"/>
      <c r="Y26" s="37">
        <f>T26+1</f>
        <v>44987</v>
      </c>
      <c r="Z26" s="38"/>
      <c r="AA26" s="6"/>
      <c r="AB26" s="7"/>
      <c r="AC26" s="7"/>
      <c r="AD26" s="37">
        <f>Y26+1</f>
        <v>44988</v>
      </c>
      <c r="AE26" s="38"/>
      <c r="AF26" s="6"/>
      <c r="AG26" s="7"/>
      <c r="AH26" s="7"/>
      <c r="AI26" s="37">
        <f>AD26+1</f>
        <v>44989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41">
        <f>AI26+1</f>
        <v>44990</v>
      </c>
      <c r="F29" s="45"/>
      <c r="G29" s="6"/>
      <c r="H29" s="7"/>
      <c r="I29" s="7"/>
      <c r="J29" s="37">
        <f>E29+1</f>
        <v>44991</v>
      </c>
      <c r="K29" s="38"/>
      <c r="L29" s="6"/>
      <c r="M29" s="7"/>
      <c r="N29" s="7"/>
      <c r="O29" s="37">
        <f>J29+1</f>
        <v>44992</v>
      </c>
      <c r="P29" s="38"/>
      <c r="Q29" s="6"/>
      <c r="R29" s="7"/>
      <c r="S29" s="7"/>
      <c r="T29" s="37">
        <f>O29+1</f>
        <v>44993</v>
      </c>
      <c r="U29" s="38"/>
      <c r="V29" s="6"/>
      <c r="W29" s="7"/>
      <c r="X29" s="7"/>
      <c r="Y29" s="37">
        <f>T29+1</f>
        <v>44994</v>
      </c>
      <c r="Z29" s="38"/>
      <c r="AA29" s="6"/>
      <c r="AB29" s="7"/>
      <c r="AC29" s="7"/>
      <c r="AD29" s="37">
        <f>Y29+1</f>
        <v>44995</v>
      </c>
      <c r="AE29" s="38"/>
      <c r="AF29" s="6"/>
      <c r="AG29" s="7"/>
      <c r="AH29" s="7"/>
      <c r="AI29" s="37">
        <f>AD29+1</f>
        <v>44996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E14:F14 E17:F17 AI14:AJ14 E20:F20 E23:F23 E26:F26 E29:F29 AI20:AJ20 AI23:AJ23">
    <cfRule type="expression" dxfId="92" priority="4">
      <formula>NOT(MONTH(E14)=MONTH($A$2))</formula>
    </cfRule>
  </conditionalFormatting>
  <conditionalFormatting sqref="J14:K14 O14:P14 T14:U14 Y14:Z14 J17:K17 J20:K20 J23:K23 J26:K26 J29:K29 O29:P29 T29:U29 Y29:Z29 AD29:AE29 AD14:AE14 O17:P17 T17:U17 Y17:Z17 O20:P20 T20:U20 Y20:Z20 AD20:AE20 O23:P23 AD23:AE23 O26:P26 T26:U26 Y26:Z26 AD26:AE26 Y23:Z23 T23:U23 AD17:AE17">
    <cfRule type="expression" dxfId="91" priority="5">
      <formula>NOT(MONTH(J14)=MONTH($A$2))</formula>
    </cfRule>
  </conditionalFormatting>
  <conditionalFormatting sqref="A17 U4:U9 AA4:AA7">
    <cfRule type="expression" dxfId="90" priority="6">
      <formula>NOT(MONTH(A4)=(MONTH($A$2-1)))</formula>
    </cfRule>
  </conditionalFormatting>
  <conditionalFormatting sqref="AJ8:AJ9 AE4:AI9">
    <cfRule type="expression" dxfId="89" priority="7">
      <formula>NOT(MONTH(AE4)=(MONTH(EDATE($A$2,1))))</formula>
    </cfRule>
  </conditionalFormatting>
  <conditionalFormatting sqref="AJ4:AJ7 AD4:AD9">
    <cfRule type="expression" dxfId="88" priority="8">
      <formula>NOT(MONTH(AD4)=(MONTH(EDATE($A$2,1))))</formula>
    </cfRule>
  </conditionalFormatting>
  <conditionalFormatting sqref="V8:AA9 V4:Z7">
    <cfRule type="expression" dxfId="87" priority="9">
      <formula>NOT(MONTH(V4)=(MONTH(EDATE($A$2,-1))))</formula>
    </cfRule>
  </conditionalFormatting>
  <conditionalFormatting sqref="AI29:AJ29">
    <cfRule type="expression" dxfId="86" priority="3">
      <formula>NOT(MONTH(AI29)=MONTH($A$2))</formula>
    </cfRule>
  </conditionalFormatting>
  <conditionalFormatting sqref="AI26:AJ26">
    <cfRule type="expression" dxfId="85" priority="2">
      <formula>NOT(MONTH(AI26)=MONTH($A$2))</formula>
    </cfRule>
  </conditionalFormatting>
  <conditionalFormatting sqref="AI17:AJ17">
    <cfRule type="expression" dxfId="6" priority="1">
      <formula>NOT(MONTH(AI17)=MONTH($A$2))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1CFA8-4F9F-4856-9402-FA408835C906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3" width="3.625" customWidth="1"/>
    <col min="35" max="36" width="3.625" customWidth="1"/>
    <col min="37" max="37" width="2.5" customWidth="1"/>
  </cols>
  <sheetData>
    <row r="1" spans="1:36" ht="11.25" customHeight="1" x14ac:dyDescent="0.25"/>
    <row r="2" spans="1:36" ht="18.75" customHeight="1" x14ac:dyDescent="0.25">
      <c r="A2" s="29">
        <f>DATE(B7,3,1)</f>
        <v>44986</v>
      </c>
      <c r="B2" s="29"/>
      <c r="C2" s="29"/>
      <c r="D2" s="29"/>
      <c r="E2" s="29"/>
      <c r="F2" s="29"/>
      <c r="G2" s="29"/>
      <c r="U2" s="43">
        <f>DATE($B$7,MONTH($A$2)-1,1)</f>
        <v>44958</v>
      </c>
      <c r="V2" s="43"/>
      <c r="W2" s="44">
        <f>DATE($B$7,MONTH($A$2)-1,1)</f>
        <v>44958</v>
      </c>
      <c r="X2" s="44"/>
      <c r="Y2" s="44"/>
      <c r="Z2" s="44"/>
      <c r="AA2" s="44"/>
      <c r="AD2" s="43">
        <f>DATE($B$7,MONTH($A$2)+1,1)</f>
        <v>45017</v>
      </c>
      <c r="AE2" s="43"/>
      <c r="AF2" s="44">
        <f>DATE($B$7,MONTH($A$2)+1,1)</f>
        <v>45017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15">
        <f>DATE($B$7,MONTH($A$2)-1,1)-WEEKDAY(DATE($B$7,MONTH($A$2)-1,1))+1</f>
        <v>44955</v>
      </c>
      <c r="V4" s="13">
        <f>U4+1</f>
        <v>44956</v>
      </c>
      <c r="W4" s="13">
        <f t="shared" ref="W4:Y4" si="0">V4+1</f>
        <v>44957</v>
      </c>
      <c r="X4" s="13">
        <f t="shared" si="0"/>
        <v>44958</v>
      </c>
      <c r="Y4" s="13">
        <f t="shared" si="0"/>
        <v>44959</v>
      </c>
      <c r="Z4" s="13">
        <f t="shared" ref="Z4:AA9" si="1">Y4+1</f>
        <v>44960</v>
      </c>
      <c r="AA4" s="13">
        <f t="shared" ref="AA4:AA7" si="2">Z4+1</f>
        <v>44961</v>
      </c>
      <c r="AD4" s="15">
        <f>DATE($B$7,MONTH($A$2)+1,1)-WEEKDAY(DATE($B$7,MONTH($A$2)+1,1))+1</f>
        <v>45011</v>
      </c>
      <c r="AE4" s="13">
        <f>AD4+1</f>
        <v>45012</v>
      </c>
      <c r="AF4" s="13">
        <f t="shared" ref="AF4:AJ4" si="3">AE4+1</f>
        <v>45013</v>
      </c>
      <c r="AG4" s="13">
        <f t="shared" si="3"/>
        <v>45014</v>
      </c>
      <c r="AH4" s="13">
        <f t="shared" si="3"/>
        <v>45015</v>
      </c>
      <c r="AI4" s="13">
        <f t="shared" si="3"/>
        <v>45016</v>
      </c>
      <c r="AJ4" s="13">
        <f t="shared" si="3"/>
        <v>45017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44962</v>
      </c>
      <c r="V5" s="13">
        <f t="shared" ref="V5:Z9" si="4">U5+1</f>
        <v>44963</v>
      </c>
      <c r="W5" s="13">
        <f t="shared" si="4"/>
        <v>44964</v>
      </c>
      <c r="X5" s="13">
        <f t="shared" si="4"/>
        <v>44965</v>
      </c>
      <c r="Y5" s="13">
        <f t="shared" si="4"/>
        <v>44966</v>
      </c>
      <c r="Z5" s="13">
        <f t="shared" si="4"/>
        <v>44967</v>
      </c>
      <c r="AA5" s="28">
        <f t="shared" si="1"/>
        <v>44968</v>
      </c>
      <c r="AD5" s="28">
        <f>AJ4+1</f>
        <v>45018</v>
      </c>
      <c r="AE5" s="13">
        <f t="shared" ref="AE5:AJ9" si="5">AD5+1</f>
        <v>45019</v>
      </c>
      <c r="AF5" s="13">
        <f t="shared" si="5"/>
        <v>45020</v>
      </c>
      <c r="AG5" s="13">
        <f t="shared" si="5"/>
        <v>45021</v>
      </c>
      <c r="AH5" s="13">
        <f t="shared" si="5"/>
        <v>45022</v>
      </c>
      <c r="AI5" s="13">
        <f t="shared" si="5"/>
        <v>45023</v>
      </c>
      <c r="AJ5" s="13">
        <f t="shared" si="5"/>
        <v>45024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44969</v>
      </c>
      <c r="V6" s="13">
        <f t="shared" si="4"/>
        <v>44970</v>
      </c>
      <c r="W6" s="13">
        <f t="shared" si="4"/>
        <v>44971</v>
      </c>
      <c r="X6" s="13">
        <f t="shared" si="4"/>
        <v>44972</v>
      </c>
      <c r="Y6" s="13">
        <f t="shared" si="4"/>
        <v>44973</v>
      </c>
      <c r="Z6" s="13">
        <f t="shared" si="1"/>
        <v>44974</v>
      </c>
      <c r="AA6" s="13">
        <f t="shared" si="2"/>
        <v>44975</v>
      </c>
      <c r="AD6" s="28">
        <f t="shared" ref="AD6:AD9" si="7">AJ5+1</f>
        <v>45025</v>
      </c>
      <c r="AE6" s="13">
        <f t="shared" si="5"/>
        <v>45026</v>
      </c>
      <c r="AF6" s="13">
        <f t="shared" si="5"/>
        <v>45027</v>
      </c>
      <c r="AG6" s="13">
        <f t="shared" si="5"/>
        <v>45028</v>
      </c>
      <c r="AH6" s="13">
        <f t="shared" si="5"/>
        <v>45029</v>
      </c>
      <c r="AI6" s="13">
        <f t="shared" si="5"/>
        <v>45030</v>
      </c>
      <c r="AJ6" s="13">
        <f t="shared" si="5"/>
        <v>45031</v>
      </c>
    </row>
    <row r="7" spans="1:36" ht="18.75" customHeight="1" x14ac:dyDescent="0.25">
      <c r="B7" s="34">
        <v>2023</v>
      </c>
      <c r="C7" s="34"/>
      <c r="D7" s="34"/>
      <c r="E7" s="34"/>
      <c r="F7" s="34"/>
      <c r="G7" s="18"/>
      <c r="H7" s="18"/>
      <c r="U7" s="28">
        <f t="shared" si="6"/>
        <v>44976</v>
      </c>
      <c r="V7" s="13">
        <f t="shared" si="4"/>
        <v>44977</v>
      </c>
      <c r="W7" s="13">
        <f t="shared" si="4"/>
        <v>44978</v>
      </c>
      <c r="X7" s="13">
        <f t="shared" si="4"/>
        <v>44979</v>
      </c>
      <c r="Y7" s="28">
        <f t="shared" si="4"/>
        <v>44980</v>
      </c>
      <c r="Z7" s="13">
        <f t="shared" si="1"/>
        <v>44981</v>
      </c>
      <c r="AA7" s="13">
        <f t="shared" si="2"/>
        <v>44982</v>
      </c>
      <c r="AD7" s="28">
        <f t="shared" si="7"/>
        <v>45032</v>
      </c>
      <c r="AE7" s="13">
        <f t="shared" si="5"/>
        <v>45033</v>
      </c>
      <c r="AF7" s="13">
        <f t="shared" si="5"/>
        <v>45034</v>
      </c>
      <c r="AG7" s="13">
        <f t="shared" si="5"/>
        <v>45035</v>
      </c>
      <c r="AH7" s="13">
        <f t="shared" si="5"/>
        <v>45036</v>
      </c>
      <c r="AI7" s="13">
        <f t="shared" si="5"/>
        <v>45037</v>
      </c>
      <c r="AJ7" s="13">
        <f t="shared" si="5"/>
        <v>45038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44983</v>
      </c>
      <c r="V8" s="13">
        <f t="shared" si="4"/>
        <v>44984</v>
      </c>
      <c r="W8" s="13">
        <f t="shared" si="4"/>
        <v>44985</v>
      </c>
      <c r="X8" s="13">
        <f t="shared" si="4"/>
        <v>44986</v>
      </c>
      <c r="Y8" s="13">
        <f t="shared" si="4"/>
        <v>44987</v>
      </c>
      <c r="Z8" s="13">
        <f t="shared" si="1"/>
        <v>44988</v>
      </c>
      <c r="AA8" s="13">
        <f>Z8+1</f>
        <v>44989</v>
      </c>
      <c r="AD8" s="28">
        <f t="shared" si="7"/>
        <v>45039</v>
      </c>
      <c r="AE8" s="13">
        <f t="shared" si="5"/>
        <v>45040</v>
      </c>
      <c r="AF8" s="13">
        <f t="shared" si="5"/>
        <v>45041</v>
      </c>
      <c r="AG8" s="13">
        <f t="shared" si="5"/>
        <v>45042</v>
      </c>
      <c r="AH8" s="13">
        <f t="shared" si="5"/>
        <v>45043</v>
      </c>
      <c r="AI8" s="13">
        <f t="shared" si="5"/>
        <v>45044</v>
      </c>
      <c r="AJ8" s="28">
        <f t="shared" si="5"/>
        <v>45045</v>
      </c>
    </row>
    <row r="9" spans="1:36" ht="18.75" customHeight="1" x14ac:dyDescent="0.25">
      <c r="U9" s="28">
        <f t="shared" si="6"/>
        <v>44990</v>
      </c>
      <c r="V9" s="13">
        <f t="shared" si="4"/>
        <v>44991</v>
      </c>
      <c r="W9" s="13">
        <f t="shared" si="4"/>
        <v>44992</v>
      </c>
      <c r="X9" s="13">
        <f t="shared" si="4"/>
        <v>44993</v>
      </c>
      <c r="Y9" s="13">
        <f t="shared" si="4"/>
        <v>44994</v>
      </c>
      <c r="Z9" s="13">
        <f t="shared" si="1"/>
        <v>44995</v>
      </c>
      <c r="AA9" s="13">
        <f>Z9+1</f>
        <v>44996</v>
      </c>
      <c r="AD9" s="28">
        <f t="shared" si="7"/>
        <v>45046</v>
      </c>
      <c r="AE9" s="13">
        <f t="shared" si="5"/>
        <v>45047</v>
      </c>
      <c r="AF9" s="13">
        <f t="shared" si="5"/>
        <v>45048</v>
      </c>
      <c r="AG9" s="13">
        <f t="shared" si="5"/>
        <v>45049</v>
      </c>
      <c r="AH9" s="13">
        <f t="shared" si="5"/>
        <v>45050</v>
      </c>
      <c r="AI9" s="13">
        <f t="shared" si="5"/>
        <v>45051</v>
      </c>
      <c r="AJ9" s="13">
        <f t="shared" si="5"/>
        <v>45052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44983</v>
      </c>
      <c r="F14" s="36"/>
      <c r="G14" s="8"/>
      <c r="H14" s="9"/>
      <c r="I14" s="7"/>
      <c r="J14" s="37">
        <f>E14+1</f>
        <v>44984</v>
      </c>
      <c r="K14" s="38"/>
      <c r="L14" s="8"/>
      <c r="M14" s="9"/>
      <c r="N14" s="10"/>
      <c r="O14" s="37">
        <f>J14+1</f>
        <v>44985</v>
      </c>
      <c r="P14" s="38"/>
      <c r="Q14" s="8"/>
      <c r="R14" s="9"/>
      <c r="S14" s="7"/>
      <c r="T14" s="37">
        <f>O14+1</f>
        <v>44986</v>
      </c>
      <c r="U14" s="38"/>
      <c r="V14" s="39"/>
      <c r="W14" s="40"/>
      <c r="X14" s="7"/>
      <c r="Y14" s="37">
        <f>T14+1</f>
        <v>44987</v>
      </c>
      <c r="Z14" s="38"/>
      <c r="AA14" s="39"/>
      <c r="AB14" s="40"/>
      <c r="AC14" s="7"/>
      <c r="AD14" s="37">
        <f>Y14+1</f>
        <v>44988</v>
      </c>
      <c r="AE14" s="38"/>
      <c r="AF14" s="39"/>
      <c r="AG14" s="40"/>
      <c r="AH14" s="7"/>
      <c r="AI14" s="37">
        <f>AD14+1</f>
        <v>44989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44990</v>
      </c>
      <c r="F17" s="45"/>
      <c r="G17" s="39"/>
      <c r="H17" s="40"/>
      <c r="I17" s="7"/>
      <c r="J17" s="37">
        <f>E17+1</f>
        <v>44991</v>
      </c>
      <c r="K17" s="38"/>
      <c r="L17" s="39"/>
      <c r="M17" s="40"/>
      <c r="N17" s="7"/>
      <c r="O17" s="37">
        <f>J17+1</f>
        <v>44992</v>
      </c>
      <c r="P17" s="38"/>
      <c r="Q17" s="39"/>
      <c r="R17" s="40"/>
      <c r="S17" s="7"/>
      <c r="T17" s="37">
        <f>O17+1</f>
        <v>44993</v>
      </c>
      <c r="U17" s="38"/>
      <c r="V17" s="39"/>
      <c r="W17" s="40"/>
      <c r="X17" s="7"/>
      <c r="Y17" s="37">
        <f>T17+1</f>
        <v>44994</v>
      </c>
      <c r="Z17" s="38"/>
      <c r="AA17" s="39"/>
      <c r="AB17" s="40"/>
      <c r="AC17" s="7"/>
      <c r="AD17" s="37">
        <f>Y17+1</f>
        <v>44995</v>
      </c>
      <c r="AE17" s="38"/>
      <c r="AF17" s="6"/>
      <c r="AG17" s="7"/>
      <c r="AH17" s="7"/>
      <c r="AI17" s="37">
        <f>AD17+1</f>
        <v>44996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44997</v>
      </c>
      <c r="F20" s="45"/>
      <c r="G20" s="6"/>
      <c r="H20" s="7"/>
      <c r="I20" s="7"/>
      <c r="J20" s="37">
        <f>E20+1</f>
        <v>44998</v>
      </c>
      <c r="K20" s="38"/>
      <c r="L20" s="6"/>
      <c r="M20" s="7"/>
      <c r="N20" s="7"/>
      <c r="O20" s="37">
        <f>J20+1</f>
        <v>44999</v>
      </c>
      <c r="P20" s="38"/>
      <c r="Q20" s="6"/>
      <c r="R20" s="7"/>
      <c r="S20" s="7"/>
      <c r="T20" s="37">
        <f>O20+1</f>
        <v>45000</v>
      </c>
      <c r="U20" s="38"/>
      <c r="V20" s="6"/>
      <c r="W20" s="7"/>
      <c r="X20" s="7"/>
      <c r="Y20" s="37">
        <f>T20+1</f>
        <v>45001</v>
      </c>
      <c r="Z20" s="38"/>
      <c r="AA20" s="6"/>
      <c r="AB20" s="7"/>
      <c r="AC20" s="7"/>
      <c r="AD20" s="37">
        <f>Y20+1</f>
        <v>45002</v>
      </c>
      <c r="AE20" s="38"/>
      <c r="AF20" s="6"/>
      <c r="AG20" s="7"/>
      <c r="AH20" s="7"/>
      <c r="AI20" s="37">
        <f>AD20+1</f>
        <v>45003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45004</v>
      </c>
      <c r="F23" s="45"/>
      <c r="G23" s="6"/>
      <c r="H23" s="7"/>
      <c r="I23" s="7"/>
      <c r="J23" s="37">
        <f>E23+1</f>
        <v>45005</v>
      </c>
      <c r="K23" s="38"/>
      <c r="L23" s="6"/>
      <c r="M23" s="7"/>
      <c r="N23" s="7"/>
      <c r="O23" s="41">
        <f>J23+1</f>
        <v>45006</v>
      </c>
      <c r="P23" s="42"/>
      <c r="Q23" s="6"/>
      <c r="R23" s="7"/>
      <c r="S23" s="7"/>
      <c r="T23" s="37">
        <f>O23+1</f>
        <v>45007</v>
      </c>
      <c r="U23" s="38"/>
      <c r="V23" s="6"/>
      <c r="W23" s="7"/>
      <c r="X23" s="7"/>
      <c r="Y23" s="37">
        <f>T23+1</f>
        <v>45008</v>
      </c>
      <c r="Z23" s="38"/>
      <c r="AA23" s="6"/>
      <c r="AB23" s="7"/>
      <c r="AC23" s="7"/>
      <c r="AD23" s="37">
        <f>Y23+1</f>
        <v>45009</v>
      </c>
      <c r="AE23" s="38"/>
      <c r="AF23" s="6"/>
      <c r="AG23" s="7"/>
      <c r="AH23" s="7"/>
      <c r="AI23" s="37">
        <f>AD23+1</f>
        <v>45010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45011</v>
      </c>
      <c r="F26" s="45"/>
      <c r="G26" s="6"/>
      <c r="H26" s="7"/>
      <c r="I26" s="7"/>
      <c r="J26" s="37">
        <f>E26+1</f>
        <v>45012</v>
      </c>
      <c r="K26" s="38"/>
      <c r="L26" s="6"/>
      <c r="M26" s="7"/>
      <c r="N26" s="7"/>
      <c r="O26" s="37">
        <f>J26+1</f>
        <v>45013</v>
      </c>
      <c r="P26" s="38"/>
      <c r="Q26" s="6"/>
      <c r="R26" s="7"/>
      <c r="S26" s="7"/>
      <c r="T26" s="37">
        <f>O26+1</f>
        <v>45014</v>
      </c>
      <c r="U26" s="38"/>
      <c r="V26" s="6"/>
      <c r="W26" s="7"/>
      <c r="X26" s="7"/>
      <c r="Y26" s="37">
        <f>T26+1</f>
        <v>45015</v>
      </c>
      <c r="Z26" s="38"/>
      <c r="AA26" s="6"/>
      <c r="AB26" s="7"/>
      <c r="AC26" s="7"/>
      <c r="AD26" s="37">
        <f>Y26+1</f>
        <v>45016</v>
      </c>
      <c r="AE26" s="38"/>
      <c r="AF26" s="6"/>
      <c r="AG26" s="7"/>
      <c r="AH26" s="7"/>
      <c r="AI26" s="37">
        <f>AD26+1</f>
        <v>45017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41">
        <f>AI26+1</f>
        <v>45018</v>
      </c>
      <c r="F29" s="45"/>
      <c r="G29" s="6"/>
      <c r="H29" s="7"/>
      <c r="I29" s="7"/>
      <c r="J29" s="37">
        <f>E29+1</f>
        <v>45019</v>
      </c>
      <c r="K29" s="38"/>
      <c r="L29" s="6"/>
      <c r="M29" s="7"/>
      <c r="N29" s="7"/>
      <c r="O29" s="37">
        <f>J29+1</f>
        <v>45020</v>
      </c>
      <c r="P29" s="38"/>
      <c r="Q29" s="6"/>
      <c r="R29" s="7"/>
      <c r="S29" s="7"/>
      <c r="T29" s="37">
        <f>O29+1</f>
        <v>45021</v>
      </c>
      <c r="U29" s="38"/>
      <c r="V29" s="6"/>
      <c r="W29" s="7"/>
      <c r="X29" s="7"/>
      <c r="Y29" s="37">
        <f>T29+1</f>
        <v>45022</v>
      </c>
      <c r="Z29" s="38"/>
      <c r="AA29" s="6"/>
      <c r="AB29" s="7"/>
      <c r="AC29" s="7"/>
      <c r="AD29" s="37">
        <f>Y29+1</f>
        <v>45023</v>
      </c>
      <c r="AE29" s="38"/>
      <c r="AF29" s="6"/>
      <c r="AG29" s="7"/>
      <c r="AH29" s="7"/>
      <c r="AI29" s="37">
        <f>AD29+1</f>
        <v>45024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E14:F14 E17:F17 AI14:AJ14 E20:F20 E23:F23 E26:F26 E29:F29 AI17:AJ17 AI20:AJ20 AI23:AJ23">
    <cfRule type="expression" dxfId="84" priority="4">
      <formula>NOT(MONTH(E14)=MONTH($A$2))</formula>
    </cfRule>
  </conditionalFormatting>
  <conditionalFormatting sqref="J14:K14 O14:P14 T14:U14 Y14:Z14 J17:K17 J20:K20 J26:K26 J29:K29 O29:P29 T29:U29 Y29:Z29 AD29:AE29 AD14:AE14 O17:P17 T17:U17 Y17:Z17 AD17:AE17 O20:P20 T20:U20 Y20:Z20 AD20:AE20 T23:U23 Y23:Z23 AD23:AE23 O26:P26 T26:U26 Y26:Z26 AD26:AE26 O23:P23 J23:K23">
    <cfRule type="expression" dxfId="83" priority="5">
      <formula>NOT(MONTH(J14)=MONTH($A$2))</formula>
    </cfRule>
  </conditionalFormatting>
  <conditionalFormatting sqref="A17 U4:U9 AA4 AA6:AA7">
    <cfRule type="expression" dxfId="82" priority="6">
      <formula>NOT(MONTH(A4)=(MONTH($A$2-1)))</formula>
    </cfRule>
  </conditionalFormatting>
  <conditionalFormatting sqref="AJ8:AJ9 AE4:AI9">
    <cfRule type="expression" dxfId="81" priority="7">
      <formula>NOT(MONTH(AE4)=(MONTH(EDATE($A$2,1))))</formula>
    </cfRule>
  </conditionalFormatting>
  <conditionalFormatting sqref="AJ4:AJ7 AD4:AD9">
    <cfRule type="expression" dxfId="80" priority="8">
      <formula>NOT(MONTH(AD4)=(MONTH(EDATE($A$2,1))))</formula>
    </cfRule>
  </conditionalFormatting>
  <conditionalFormatting sqref="V8:AA9 V4:Z7">
    <cfRule type="expression" dxfId="79" priority="9">
      <formula>NOT(MONTH(V4)=(MONTH(EDATE($A$2,-1))))</formula>
    </cfRule>
  </conditionalFormatting>
  <conditionalFormatting sqref="AI29:AJ29">
    <cfRule type="expression" dxfId="78" priority="3">
      <formula>NOT(MONTH(AI29)=MONTH($A$2))</formula>
    </cfRule>
  </conditionalFormatting>
  <conditionalFormatting sqref="AI26:AJ26">
    <cfRule type="expression" dxfId="77" priority="2">
      <formula>NOT(MONTH(AI26)=MONTH($A$2))</formula>
    </cfRule>
  </conditionalFormatting>
  <conditionalFormatting sqref="AA5">
    <cfRule type="expression" dxfId="5" priority="1">
      <formula>NOT(MONTH(AA5)=(MONTH(EDATE($A$2,-1))))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7A91D-83F9-4BFA-95F8-65D5EBB4FF0D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3" width="3.625" customWidth="1"/>
    <col min="35" max="36" width="3.625" customWidth="1"/>
    <col min="37" max="37" width="2.375" customWidth="1"/>
  </cols>
  <sheetData>
    <row r="1" spans="1:36" ht="11.25" customHeight="1" x14ac:dyDescent="0.25"/>
    <row r="2" spans="1:36" ht="18.75" customHeight="1" x14ac:dyDescent="0.25">
      <c r="A2" s="29">
        <f>DATE(B7,4,1)</f>
        <v>45017</v>
      </c>
      <c r="B2" s="29"/>
      <c r="C2" s="29"/>
      <c r="D2" s="29"/>
      <c r="E2" s="29"/>
      <c r="F2" s="29"/>
      <c r="G2" s="29"/>
      <c r="U2" s="43">
        <f>DATE($B$7,MONTH($A$2)-1,1)</f>
        <v>44986</v>
      </c>
      <c r="V2" s="43"/>
      <c r="W2" s="44">
        <f>DATE($B$7,MONTH($A$2)-1,1)</f>
        <v>44986</v>
      </c>
      <c r="X2" s="44"/>
      <c r="Y2" s="44"/>
      <c r="Z2" s="44"/>
      <c r="AA2" s="44"/>
      <c r="AD2" s="43">
        <f>DATE($B$7,MONTH($A$2)+1,1)</f>
        <v>45047</v>
      </c>
      <c r="AE2" s="43"/>
      <c r="AF2" s="44">
        <f>DATE($B$7,MONTH($A$2)+1,1)</f>
        <v>45047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15">
        <f>DATE($B$7,MONTH($A$2)-1,1)-WEEKDAY(DATE($B$7,MONTH($A$2)-1,1))+1</f>
        <v>44983</v>
      </c>
      <c r="V4" s="13">
        <f>U4+1</f>
        <v>44984</v>
      </c>
      <c r="W4" s="13">
        <f t="shared" ref="W4:Y4" si="0">V4+1</f>
        <v>44985</v>
      </c>
      <c r="X4" s="13">
        <f t="shared" si="0"/>
        <v>44986</v>
      </c>
      <c r="Y4" s="13">
        <f t="shared" si="0"/>
        <v>44987</v>
      </c>
      <c r="Z4" s="13">
        <f t="shared" ref="Z4:AA9" si="1">Y4+1</f>
        <v>44988</v>
      </c>
      <c r="AA4" s="13">
        <f t="shared" ref="AA4:AA7" si="2">Z4+1</f>
        <v>44989</v>
      </c>
      <c r="AD4" s="28">
        <f>DATE($B$7,MONTH($A$2)+1,1)-WEEKDAY(DATE($B$7,MONTH($A$2)+1,1))+1</f>
        <v>45046</v>
      </c>
      <c r="AE4" s="13">
        <f>AD4+1</f>
        <v>45047</v>
      </c>
      <c r="AF4" s="13">
        <f>AE4+1</f>
        <v>45048</v>
      </c>
      <c r="AG4" s="28">
        <f t="shared" ref="AF4:AJ4" si="3">AF4+1</f>
        <v>45049</v>
      </c>
      <c r="AH4" s="28">
        <f t="shared" si="3"/>
        <v>45050</v>
      </c>
      <c r="AI4" s="28">
        <f t="shared" si="3"/>
        <v>45051</v>
      </c>
      <c r="AJ4" s="13">
        <f t="shared" si="3"/>
        <v>45052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44990</v>
      </c>
      <c r="V5" s="13">
        <f t="shared" ref="V5:Y9" si="4">U5+1</f>
        <v>44991</v>
      </c>
      <c r="W5" s="13">
        <f t="shared" si="4"/>
        <v>44992</v>
      </c>
      <c r="X5" s="13">
        <f t="shared" si="4"/>
        <v>44993</v>
      </c>
      <c r="Y5" s="13">
        <f t="shared" si="4"/>
        <v>44994</v>
      </c>
      <c r="Z5" s="13">
        <f t="shared" si="1"/>
        <v>44995</v>
      </c>
      <c r="AA5" s="13">
        <f t="shared" si="1"/>
        <v>44996</v>
      </c>
      <c r="AD5" s="28">
        <f>AJ4+1</f>
        <v>45053</v>
      </c>
      <c r="AE5" s="13">
        <f t="shared" ref="AE5:AJ9" si="5">AD5+1</f>
        <v>45054</v>
      </c>
      <c r="AF5" s="13">
        <f t="shared" si="5"/>
        <v>45055</v>
      </c>
      <c r="AG5" s="13">
        <f t="shared" si="5"/>
        <v>45056</v>
      </c>
      <c r="AH5" s="13">
        <f t="shared" si="5"/>
        <v>45057</v>
      </c>
      <c r="AI5" s="13">
        <f t="shared" si="5"/>
        <v>45058</v>
      </c>
      <c r="AJ5" s="13">
        <f t="shared" si="5"/>
        <v>45059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44997</v>
      </c>
      <c r="V6" s="13">
        <f t="shared" si="4"/>
        <v>44998</v>
      </c>
      <c r="W6" s="13">
        <f t="shared" si="4"/>
        <v>44999</v>
      </c>
      <c r="X6" s="13">
        <f t="shared" si="4"/>
        <v>45000</v>
      </c>
      <c r="Y6" s="13">
        <f t="shared" si="4"/>
        <v>45001</v>
      </c>
      <c r="Z6" s="13">
        <f t="shared" si="1"/>
        <v>45002</v>
      </c>
      <c r="AA6" s="13">
        <f t="shared" si="2"/>
        <v>45003</v>
      </c>
      <c r="AD6" s="28">
        <f t="shared" ref="AD6:AD9" si="7">AJ5+1</f>
        <v>45060</v>
      </c>
      <c r="AE6" s="13">
        <f t="shared" si="5"/>
        <v>45061</v>
      </c>
      <c r="AF6" s="13">
        <f t="shared" si="5"/>
        <v>45062</v>
      </c>
      <c r="AG6" s="13">
        <f t="shared" si="5"/>
        <v>45063</v>
      </c>
      <c r="AH6" s="13">
        <f t="shared" si="5"/>
        <v>45064</v>
      </c>
      <c r="AI6" s="13">
        <f t="shared" si="5"/>
        <v>45065</v>
      </c>
      <c r="AJ6" s="13">
        <f t="shared" si="5"/>
        <v>45066</v>
      </c>
    </row>
    <row r="7" spans="1:36" ht="18.75" customHeight="1" x14ac:dyDescent="0.25">
      <c r="B7" s="34">
        <v>2023</v>
      </c>
      <c r="C7" s="34"/>
      <c r="D7" s="34"/>
      <c r="E7" s="34"/>
      <c r="F7" s="34"/>
      <c r="G7" s="18"/>
      <c r="H7" s="18"/>
      <c r="U7" s="28">
        <f t="shared" si="6"/>
        <v>45004</v>
      </c>
      <c r="V7" s="13">
        <f t="shared" si="4"/>
        <v>45005</v>
      </c>
      <c r="W7" s="28">
        <f t="shared" si="4"/>
        <v>45006</v>
      </c>
      <c r="X7" s="13">
        <f t="shared" si="4"/>
        <v>45007</v>
      </c>
      <c r="Y7" s="13">
        <f t="shared" si="4"/>
        <v>45008</v>
      </c>
      <c r="Z7" s="13">
        <f t="shared" si="1"/>
        <v>45009</v>
      </c>
      <c r="AA7" s="13">
        <f t="shared" si="2"/>
        <v>45010</v>
      </c>
      <c r="AD7" s="28">
        <f t="shared" si="7"/>
        <v>45067</v>
      </c>
      <c r="AE7" s="13">
        <f t="shared" si="5"/>
        <v>45068</v>
      </c>
      <c r="AF7" s="13">
        <f t="shared" si="5"/>
        <v>45069</v>
      </c>
      <c r="AG7" s="13">
        <f t="shared" si="5"/>
        <v>45070</v>
      </c>
      <c r="AH7" s="13">
        <f t="shared" si="5"/>
        <v>45071</v>
      </c>
      <c r="AI7" s="13">
        <f t="shared" si="5"/>
        <v>45072</v>
      </c>
      <c r="AJ7" s="13">
        <f t="shared" si="5"/>
        <v>45073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45011</v>
      </c>
      <c r="V8" s="13">
        <f t="shared" si="4"/>
        <v>45012</v>
      </c>
      <c r="W8" s="13">
        <f t="shared" si="4"/>
        <v>45013</v>
      </c>
      <c r="X8" s="13">
        <f t="shared" si="4"/>
        <v>45014</v>
      </c>
      <c r="Y8" s="13">
        <f t="shared" si="4"/>
        <v>45015</v>
      </c>
      <c r="Z8" s="13">
        <f t="shared" si="1"/>
        <v>45016</v>
      </c>
      <c r="AA8" s="13">
        <f>Z8+1</f>
        <v>45017</v>
      </c>
      <c r="AD8" s="28">
        <f t="shared" si="7"/>
        <v>45074</v>
      </c>
      <c r="AE8" s="13">
        <f t="shared" si="5"/>
        <v>45075</v>
      </c>
      <c r="AF8" s="13">
        <f t="shared" si="5"/>
        <v>45076</v>
      </c>
      <c r="AG8" s="13">
        <f t="shared" si="5"/>
        <v>45077</v>
      </c>
      <c r="AH8" s="13">
        <f t="shared" si="5"/>
        <v>45078</v>
      </c>
      <c r="AI8" s="28">
        <f t="shared" si="5"/>
        <v>45079</v>
      </c>
      <c r="AJ8" s="13">
        <f t="shared" si="5"/>
        <v>45080</v>
      </c>
    </row>
    <row r="9" spans="1:36" ht="18.75" customHeight="1" x14ac:dyDescent="0.25">
      <c r="U9" s="28">
        <f t="shared" si="6"/>
        <v>45018</v>
      </c>
      <c r="V9" s="13">
        <f t="shared" si="4"/>
        <v>45019</v>
      </c>
      <c r="W9" s="13">
        <f t="shared" si="4"/>
        <v>45020</v>
      </c>
      <c r="X9" s="13">
        <f t="shared" si="4"/>
        <v>45021</v>
      </c>
      <c r="Y9" s="13">
        <f t="shared" si="4"/>
        <v>45022</v>
      </c>
      <c r="Z9" s="13">
        <f t="shared" si="1"/>
        <v>45023</v>
      </c>
      <c r="AA9" s="13">
        <f>Z9+1</f>
        <v>45024</v>
      </c>
      <c r="AD9" s="15">
        <f t="shared" si="7"/>
        <v>45081</v>
      </c>
      <c r="AE9" s="13">
        <f t="shared" si="5"/>
        <v>45082</v>
      </c>
      <c r="AF9" s="13">
        <f t="shared" si="5"/>
        <v>45083</v>
      </c>
      <c r="AG9" s="13">
        <f t="shared" si="5"/>
        <v>45084</v>
      </c>
      <c r="AH9" s="13">
        <f t="shared" si="5"/>
        <v>45085</v>
      </c>
      <c r="AI9" s="13">
        <f t="shared" si="5"/>
        <v>45086</v>
      </c>
      <c r="AJ9" s="13">
        <f t="shared" si="5"/>
        <v>45087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45011</v>
      </c>
      <c r="F14" s="36"/>
      <c r="G14" s="8"/>
      <c r="H14" s="9"/>
      <c r="I14" s="7"/>
      <c r="J14" s="37">
        <f>E14+1</f>
        <v>45012</v>
      </c>
      <c r="K14" s="38"/>
      <c r="L14" s="8"/>
      <c r="M14" s="9"/>
      <c r="N14" s="10"/>
      <c r="O14" s="37">
        <f>J14+1</f>
        <v>45013</v>
      </c>
      <c r="P14" s="38"/>
      <c r="Q14" s="8"/>
      <c r="R14" s="9"/>
      <c r="S14" s="7"/>
      <c r="T14" s="37">
        <f>O14+1</f>
        <v>45014</v>
      </c>
      <c r="U14" s="38"/>
      <c r="V14" s="39"/>
      <c r="W14" s="40"/>
      <c r="X14" s="7"/>
      <c r="Y14" s="37">
        <f>T14+1</f>
        <v>45015</v>
      </c>
      <c r="Z14" s="38"/>
      <c r="AA14" s="39"/>
      <c r="AB14" s="40"/>
      <c r="AC14" s="7"/>
      <c r="AD14" s="37">
        <f>Y14+1</f>
        <v>45016</v>
      </c>
      <c r="AE14" s="38"/>
      <c r="AF14" s="39"/>
      <c r="AG14" s="40"/>
      <c r="AH14" s="7"/>
      <c r="AI14" s="37">
        <f>AD14+1</f>
        <v>45017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45018</v>
      </c>
      <c r="F17" s="45"/>
      <c r="G17" s="39"/>
      <c r="H17" s="40"/>
      <c r="I17" s="7"/>
      <c r="J17" s="37">
        <f>E17+1</f>
        <v>45019</v>
      </c>
      <c r="K17" s="38"/>
      <c r="L17" s="39"/>
      <c r="M17" s="40"/>
      <c r="N17" s="7"/>
      <c r="O17" s="37">
        <f>J17+1</f>
        <v>45020</v>
      </c>
      <c r="P17" s="38"/>
      <c r="Q17" s="39"/>
      <c r="R17" s="40"/>
      <c r="S17" s="7"/>
      <c r="T17" s="37">
        <f>O17+1</f>
        <v>45021</v>
      </c>
      <c r="U17" s="38"/>
      <c r="V17" s="39"/>
      <c r="W17" s="40"/>
      <c r="X17" s="7"/>
      <c r="Y17" s="37">
        <f>T17+1</f>
        <v>45022</v>
      </c>
      <c r="Z17" s="38"/>
      <c r="AA17" s="39"/>
      <c r="AB17" s="40"/>
      <c r="AC17" s="7"/>
      <c r="AD17" s="37">
        <f>Y17+1</f>
        <v>45023</v>
      </c>
      <c r="AE17" s="38"/>
      <c r="AF17" s="6"/>
      <c r="AG17" s="7"/>
      <c r="AH17" s="7"/>
      <c r="AI17" s="37">
        <f>AD17+1</f>
        <v>45024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45025</v>
      </c>
      <c r="F20" s="45"/>
      <c r="G20" s="6"/>
      <c r="H20" s="7"/>
      <c r="I20" s="7"/>
      <c r="J20" s="37">
        <f>E20+1</f>
        <v>45026</v>
      </c>
      <c r="K20" s="38"/>
      <c r="L20" s="6"/>
      <c r="M20" s="7"/>
      <c r="N20" s="7"/>
      <c r="O20" s="37">
        <f>J20+1</f>
        <v>45027</v>
      </c>
      <c r="P20" s="38"/>
      <c r="Q20" s="6"/>
      <c r="R20" s="7"/>
      <c r="S20" s="7"/>
      <c r="T20" s="37">
        <f>O20+1</f>
        <v>45028</v>
      </c>
      <c r="U20" s="38"/>
      <c r="V20" s="6"/>
      <c r="W20" s="7"/>
      <c r="X20" s="7"/>
      <c r="Y20" s="37">
        <f>T20+1</f>
        <v>45029</v>
      </c>
      <c r="Z20" s="38"/>
      <c r="AA20" s="6"/>
      <c r="AB20" s="7"/>
      <c r="AC20" s="7"/>
      <c r="AD20" s="37">
        <f>Y20+1</f>
        <v>45030</v>
      </c>
      <c r="AE20" s="38"/>
      <c r="AF20" s="6"/>
      <c r="AG20" s="7"/>
      <c r="AH20" s="7"/>
      <c r="AI20" s="37">
        <f>AD20+1</f>
        <v>45031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45032</v>
      </c>
      <c r="F23" s="45"/>
      <c r="G23" s="6"/>
      <c r="H23" s="7"/>
      <c r="I23" s="7"/>
      <c r="J23" s="37">
        <f>E23+1</f>
        <v>45033</v>
      </c>
      <c r="K23" s="38"/>
      <c r="L23" s="6"/>
      <c r="M23" s="7"/>
      <c r="N23" s="7"/>
      <c r="O23" s="37">
        <f>J23+1</f>
        <v>45034</v>
      </c>
      <c r="P23" s="38"/>
      <c r="Q23" s="6"/>
      <c r="R23" s="7"/>
      <c r="S23" s="7"/>
      <c r="T23" s="37">
        <f>O23+1</f>
        <v>45035</v>
      </c>
      <c r="U23" s="38"/>
      <c r="V23" s="6"/>
      <c r="W23" s="7"/>
      <c r="X23" s="7"/>
      <c r="Y23" s="37">
        <f>T23+1</f>
        <v>45036</v>
      </c>
      <c r="Z23" s="38"/>
      <c r="AA23" s="6"/>
      <c r="AB23" s="7"/>
      <c r="AC23" s="7"/>
      <c r="AD23" s="37">
        <f>Y23+1</f>
        <v>45037</v>
      </c>
      <c r="AE23" s="38"/>
      <c r="AF23" s="6"/>
      <c r="AG23" s="7"/>
      <c r="AH23" s="7"/>
      <c r="AI23" s="37">
        <f>AD23+1</f>
        <v>45038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45039</v>
      </c>
      <c r="F26" s="45"/>
      <c r="G26" s="6"/>
      <c r="H26" s="7"/>
      <c r="I26" s="7"/>
      <c r="J26" s="37">
        <f>E26+1</f>
        <v>45040</v>
      </c>
      <c r="K26" s="38"/>
      <c r="L26" s="6"/>
      <c r="M26" s="7"/>
      <c r="N26" s="7"/>
      <c r="O26" s="37">
        <f>J26+1</f>
        <v>45041</v>
      </c>
      <c r="P26" s="38"/>
      <c r="Q26" s="6"/>
      <c r="R26" s="7"/>
      <c r="S26" s="7"/>
      <c r="T26" s="37">
        <f>O26+1</f>
        <v>45042</v>
      </c>
      <c r="U26" s="38"/>
      <c r="V26" s="6"/>
      <c r="W26" s="7"/>
      <c r="X26" s="7"/>
      <c r="Y26" s="37">
        <f>T26+1</f>
        <v>45043</v>
      </c>
      <c r="Z26" s="38"/>
      <c r="AA26" s="6"/>
      <c r="AB26" s="7"/>
      <c r="AC26" s="7"/>
      <c r="AD26" s="37">
        <f>Y26+1</f>
        <v>45044</v>
      </c>
      <c r="AE26" s="38"/>
      <c r="AF26" s="6"/>
      <c r="AG26" s="7"/>
      <c r="AH26" s="7"/>
      <c r="AI26" s="41">
        <f>AD26+1</f>
        <v>45045</v>
      </c>
      <c r="AJ26" s="42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41">
        <f>AI26+1</f>
        <v>45046</v>
      </c>
      <c r="F29" s="45"/>
      <c r="G29" s="6"/>
      <c r="H29" s="7"/>
      <c r="I29" s="7"/>
      <c r="J29" s="37">
        <f>E29+1</f>
        <v>45047</v>
      </c>
      <c r="K29" s="38"/>
      <c r="L29" s="6"/>
      <c r="M29" s="7"/>
      <c r="N29" s="7"/>
      <c r="O29" s="37">
        <f>J29+1</f>
        <v>45048</v>
      </c>
      <c r="P29" s="38"/>
      <c r="Q29" s="6"/>
      <c r="R29" s="7"/>
      <c r="S29" s="7"/>
      <c r="T29" s="37">
        <f>O29+1</f>
        <v>45049</v>
      </c>
      <c r="U29" s="38"/>
      <c r="V29" s="6"/>
      <c r="W29" s="7"/>
      <c r="X29" s="7"/>
      <c r="Y29" s="37">
        <f>T29+1</f>
        <v>45050</v>
      </c>
      <c r="Z29" s="38"/>
      <c r="AA29" s="6"/>
      <c r="AB29" s="7"/>
      <c r="AC29" s="7"/>
      <c r="AD29" s="37">
        <f>Y29+1</f>
        <v>45051</v>
      </c>
      <c r="AE29" s="38"/>
      <c r="AF29" s="6"/>
      <c r="AG29" s="7"/>
      <c r="AH29" s="7"/>
      <c r="AI29" s="37">
        <f>AD29+1</f>
        <v>45052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E14:F14 E17:F17 AI14:AJ14 E20:F20 E23:F23 E26:F26 E29:F29 AI17:AJ17 AI20:AJ20 AI23:AJ23">
    <cfRule type="expression" dxfId="76" priority="5">
      <formula>NOT(MONTH(E14)=MONTH($A$2))</formula>
    </cfRule>
  </conditionalFormatting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75" priority="6">
      <formula>NOT(MONTH(J14)=MONTH($A$2))</formula>
    </cfRule>
  </conditionalFormatting>
  <conditionalFormatting sqref="A17 U4:U9 AA4 AA6:AA7">
    <cfRule type="expression" dxfId="74" priority="7">
      <formula>NOT(MONTH(A4)=(MONTH($A$2-1)))</formula>
    </cfRule>
  </conditionalFormatting>
  <conditionalFormatting sqref="AJ8:AJ9 AE4:AI9">
    <cfRule type="expression" dxfId="73" priority="8">
      <formula>NOT(MONTH(AE4)=(MONTH(EDATE($A$2,1))))</formula>
    </cfRule>
  </conditionalFormatting>
  <conditionalFormatting sqref="AJ4:AJ7 AD4:AD9">
    <cfRule type="expression" dxfId="72" priority="9">
      <formula>NOT(MONTH(AD4)=(MONTH(EDATE($A$2,1))))</formula>
    </cfRule>
  </conditionalFormatting>
  <conditionalFormatting sqref="V8:AA9 V4:Z7">
    <cfRule type="expression" dxfId="71" priority="10">
      <formula>NOT(MONTH(V4)=(MONTH(EDATE($A$2,-1))))</formula>
    </cfRule>
  </conditionalFormatting>
  <conditionalFormatting sqref="AI29:AJ29">
    <cfRule type="expression" dxfId="70" priority="4">
      <formula>NOT(MONTH(AI29)=MONTH($A$2))</formula>
    </cfRule>
  </conditionalFormatting>
  <conditionalFormatting sqref="AI26:AJ26">
    <cfRule type="expression" dxfId="4" priority="3">
      <formula>NOT(MONTH(AI26)=MONTH($A$2))</formula>
    </cfRule>
  </conditionalFormatting>
  <conditionalFormatting sqref="AA5">
    <cfRule type="expression" dxfId="2" priority="1">
      <formula>NOT(MONTH(AA5)=(MONTH(EDATE($A$2,-1))))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C304E-CB4D-4DA1-A8A9-98DAE20ECC07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3" width="3.625" customWidth="1"/>
    <col min="35" max="36" width="3.625" customWidth="1"/>
    <col min="37" max="37" width="2.25" customWidth="1"/>
  </cols>
  <sheetData>
    <row r="1" spans="1:36" ht="11.25" customHeight="1" x14ac:dyDescent="0.25"/>
    <row r="2" spans="1:36" ht="18.75" customHeight="1" x14ac:dyDescent="0.25">
      <c r="A2" s="29">
        <f>DATE(B7,5,1)</f>
        <v>45047</v>
      </c>
      <c r="B2" s="29"/>
      <c r="C2" s="29"/>
      <c r="D2" s="29"/>
      <c r="E2" s="29"/>
      <c r="F2" s="29"/>
      <c r="G2" s="29"/>
      <c r="U2" s="43">
        <f>DATE($B$7,MONTH($A$2)-1,1)</f>
        <v>45017</v>
      </c>
      <c r="V2" s="43"/>
      <c r="W2" s="44">
        <f>DATE($B$7,MONTH($A$2)-1,1)</f>
        <v>45017</v>
      </c>
      <c r="X2" s="44"/>
      <c r="Y2" s="44"/>
      <c r="Z2" s="44"/>
      <c r="AA2" s="44"/>
      <c r="AD2" s="43">
        <f>DATE($B$7,MONTH($A$2)+1,1)</f>
        <v>45078</v>
      </c>
      <c r="AE2" s="43"/>
      <c r="AF2" s="44">
        <f>DATE($B$7,MONTH($A$2)+1,1)</f>
        <v>45078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15">
        <f>DATE($B$7,MONTH($A$2)-1,1)-WEEKDAY(DATE($B$7,MONTH($A$2)-1,1))+1</f>
        <v>45011</v>
      </c>
      <c r="V4" s="13">
        <f>U4+1</f>
        <v>45012</v>
      </c>
      <c r="W4" s="13">
        <f t="shared" ref="W4:Y4" si="0">V4+1</f>
        <v>45013</v>
      </c>
      <c r="X4" s="13">
        <f t="shared" si="0"/>
        <v>45014</v>
      </c>
      <c r="Y4" s="13">
        <f t="shared" si="0"/>
        <v>45015</v>
      </c>
      <c r="Z4" s="13">
        <f t="shared" ref="Z4:AA9" si="1">Y4+1</f>
        <v>45016</v>
      </c>
      <c r="AA4" s="13">
        <f t="shared" ref="AA4:AA7" si="2">Z4+1</f>
        <v>45017</v>
      </c>
      <c r="AD4" s="28">
        <f>DATE($B$7,MONTH($A$2)+1,1)-WEEKDAY(DATE($B$7,MONTH($A$2)+1,1))+1</f>
        <v>45074</v>
      </c>
      <c r="AE4" s="13">
        <f>AD4+1</f>
        <v>45075</v>
      </c>
      <c r="AF4" s="28">
        <f t="shared" ref="AF4:AJ4" si="3">AE4+1</f>
        <v>45076</v>
      </c>
      <c r="AG4" s="13">
        <f t="shared" si="3"/>
        <v>45077</v>
      </c>
      <c r="AH4" s="13">
        <f t="shared" si="3"/>
        <v>45078</v>
      </c>
      <c r="AI4" s="13">
        <f t="shared" si="3"/>
        <v>45079</v>
      </c>
      <c r="AJ4" s="13">
        <f t="shared" si="3"/>
        <v>45080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45018</v>
      </c>
      <c r="V5" s="13">
        <f t="shared" ref="V5:Z9" si="4">U5+1</f>
        <v>45019</v>
      </c>
      <c r="W5" s="13">
        <f t="shared" si="4"/>
        <v>45020</v>
      </c>
      <c r="X5" s="13">
        <f t="shared" si="4"/>
        <v>45021</v>
      </c>
      <c r="Y5" s="13">
        <f t="shared" si="4"/>
        <v>45022</v>
      </c>
      <c r="Z5" s="13">
        <f t="shared" si="1"/>
        <v>45023</v>
      </c>
      <c r="AA5" s="13">
        <f t="shared" si="2"/>
        <v>45024</v>
      </c>
      <c r="AD5" s="28">
        <f>AJ4+1</f>
        <v>45081</v>
      </c>
      <c r="AE5" s="13">
        <f t="shared" ref="AE5:AJ9" si="5">AD5+1</f>
        <v>45082</v>
      </c>
      <c r="AF5" s="13">
        <f t="shared" si="5"/>
        <v>45083</v>
      </c>
      <c r="AG5" s="13">
        <f t="shared" si="5"/>
        <v>45084</v>
      </c>
      <c r="AH5" s="13">
        <f t="shared" si="5"/>
        <v>45085</v>
      </c>
      <c r="AI5" s="13">
        <f t="shared" si="5"/>
        <v>45086</v>
      </c>
      <c r="AJ5" s="13">
        <f t="shared" si="5"/>
        <v>45087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45025</v>
      </c>
      <c r="V6" s="13">
        <f t="shared" si="4"/>
        <v>45026</v>
      </c>
      <c r="W6" s="13">
        <f t="shared" si="4"/>
        <v>45027</v>
      </c>
      <c r="X6" s="13">
        <f t="shared" si="4"/>
        <v>45028</v>
      </c>
      <c r="Y6" s="13">
        <f t="shared" si="4"/>
        <v>45029</v>
      </c>
      <c r="Z6" s="13">
        <f t="shared" si="1"/>
        <v>45030</v>
      </c>
      <c r="AA6" s="13">
        <f t="shared" si="2"/>
        <v>45031</v>
      </c>
      <c r="AD6" s="28">
        <f t="shared" ref="AD6:AD9" si="7">AJ5+1</f>
        <v>45088</v>
      </c>
      <c r="AE6" s="13">
        <f t="shared" si="5"/>
        <v>45089</v>
      </c>
      <c r="AF6" s="13">
        <f t="shared" si="5"/>
        <v>45090</v>
      </c>
      <c r="AG6" s="13">
        <f t="shared" si="5"/>
        <v>45091</v>
      </c>
      <c r="AH6" s="13">
        <f t="shared" si="5"/>
        <v>45092</v>
      </c>
      <c r="AI6" s="13">
        <f t="shared" si="5"/>
        <v>45093</v>
      </c>
      <c r="AJ6" s="13">
        <f t="shared" si="5"/>
        <v>45094</v>
      </c>
    </row>
    <row r="7" spans="1:36" ht="18.75" customHeight="1" x14ac:dyDescent="0.25">
      <c r="B7" s="34">
        <v>2023</v>
      </c>
      <c r="C7" s="34"/>
      <c r="D7" s="34"/>
      <c r="E7" s="34"/>
      <c r="F7" s="34"/>
      <c r="G7" s="18"/>
      <c r="H7" s="18"/>
      <c r="U7" s="28">
        <f t="shared" si="6"/>
        <v>45032</v>
      </c>
      <c r="V7" s="13">
        <f t="shared" si="4"/>
        <v>45033</v>
      </c>
      <c r="W7" s="13">
        <f t="shared" si="4"/>
        <v>45034</v>
      </c>
      <c r="X7" s="13">
        <f t="shared" si="4"/>
        <v>45035</v>
      </c>
      <c r="Y7" s="13">
        <f t="shared" si="4"/>
        <v>45036</v>
      </c>
      <c r="Z7" s="13">
        <f t="shared" si="1"/>
        <v>45037</v>
      </c>
      <c r="AA7" s="13">
        <f t="shared" si="2"/>
        <v>45038</v>
      </c>
      <c r="AD7" s="28">
        <f t="shared" si="7"/>
        <v>45095</v>
      </c>
      <c r="AE7" s="13">
        <f t="shared" si="5"/>
        <v>45096</v>
      </c>
      <c r="AF7" s="13">
        <f t="shared" si="5"/>
        <v>45097</v>
      </c>
      <c r="AG7" s="13">
        <f t="shared" si="5"/>
        <v>45098</v>
      </c>
      <c r="AH7" s="13">
        <f t="shared" si="5"/>
        <v>45099</v>
      </c>
      <c r="AI7" s="13">
        <f t="shared" si="5"/>
        <v>45100</v>
      </c>
      <c r="AJ7" s="13">
        <f t="shared" si="5"/>
        <v>45101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45039</v>
      </c>
      <c r="V8" s="13">
        <f t="shared" si="4"/>
        <v>45040</v>
      </c>
      <c r="W8" s="13">
        <f t="shared" si="4"/>
        <v>45041</v>
      </c>
      <c r="X8" s="13">
        <f t="shared" si="4"/>
        <v>45042</v>
      </c>
      <c r="Y8" s="13">
        <f t="shared" si="4"/>
        <v>45043</v>
      </c>
      <c r="Z8" s="13">
        <f t="shared" si="4"/>
        <v>45044</v>
      </c>
      <c r="AA8" s="28">
        <f t="shared" si="1"/>
        <v>45045</v>
      </c>
      <c r="AD8" s="28">
        <f t="shared" si="7"/>
        <v>45102</v>
      </c>
      <c r="AE8" s="13">
        <f t="shared" si="5"/>
        <v>45103</v>
      </c>
      <c r="AF8" s="13">
        <f t="shared" si="5"/>
        <v>45104</v>
      </c>
      <c r="AG8" s="13">
        <f t="shared" si="5"/>
        <v>45105</v>
      </c>
      <c r="AH8" s="13">
        <f t="shared" si="5"/>
        <v>45106</v>
      </c>
      <c r="AI8" s="13">
        <f t="shared" si="5"/>
        <v>45107</v>
      </c>
      <c r="AJ8" s="13">
        <f t="shared" si="5"/>
        <v>45108</v>
      </c>
    </row>
    <row r="9" spans="1:36" ht="18.75" customHeight="1" x14ac:dyDescent="0.25">
      <c r="U9" s="28">
        <f t="shared" si="6"/>
        <v>45046</v>
      </c>
      <c r="V9" s="13">
        <f t="shared" si="4"/>
        <v>45047</v>
      </c>
      <c r="W9" s="13">
        <f t="shared" si="4"/>
        <v>45048</v>
      </c>
      <c r="X9" s="13">
        <f t="shared" si="4"/>
        <v>45049</v>
      </c>
      <c r="Y9" s="13">
        <f t="shared" si="4"/>
        <v>45050</v>
      </c>
      <c r="Z9" s="13">
        <f t="shared" si="1"/>
        <v>45051</v>
      </c>
      <c r="AA9" s="13">
        <f>Z9+1</f>
        <v>45052</v>
      </c>
      <c r="AD9" s="15">
        <f t="shared" si="7"/>
        <v>45109</v>
      </c>
      <c r="AE9" s="13">
        <f t="shared" si="5"/>
        <v>45110</v>
      </c>
      <c r="AF9" s="13">
        <f t="shared" si="5"/>
        <v>45111</v>
      </c>
      <c r="AG9" s="13">
        <f t="shared" si="5"/>
        <v>45112</v>
      </c>
      <c r="AH9" s="13">
        <f t="shared" si="5"/>
        <v>45113</v>
      </c>
      <c r="AI9" s="13">
        <f t="shared" si="5"/>
        <v>45114</v>
      </c>
      <c r="AJ9" s="13">
        <f t="shared" si="5"/>
        <v>45115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45046</v>
      </c>
      <c r="F14" s="36"/>
      <c r="G14" s="8"/>
      <c r="H14" s="9"/>
      <c r="I14" s="7"/>
      <c r="J14" s="37">
        <f>E14+1</f>
        <v>45047</v>
      </c>
      <c r="K14" s="38"/>
      <c r="L14" s="8"/>
      <c r="M14" s="9"/>
      <c r="N14" s="10"/>
      <c r="O14" s="37">
        <f>J14+1</f>
        <v>45048</v>
      </c>
      <c r="P14" s="38"/>
      <c r="Q14" s="8"/>
      <c r="R14" s="9"/>
      <c r="S14" s="7"/>
      <c r="T14" s="41">
        <f>O14+1</f>
        <v>45049</v>
      </c>
      <c r="U14" s="42"/>
      <c r="V14" s="39"/>
      <c r="W14" s="40"/>
      <c r="X14" s="7"/>
      <c r="Y14" s="41">
        <f>T14+1</f>
        <v>45050</v>
      </c>
      <c r="Z14" s="42"/>
      <c r="AA14" s="39"/>
      <c r="AB14" s="40"/>
      <c r="AC14" s="7"/>
      <c r="AD14" s="41">
        <f>Y14+1</f>
        <v>45051</v>
      </c>
      <c r="AE14" s="42"/>
      <c r="AF14" s="39"/>
      <c r="AG14" s="40"/>
      <c r="AH14" s="7"/>
      <c r="AI14" s="37">
        <f>AD14+1</f>
        <v>45052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45053</v>
      </c>
      <c r="F17" s="45"/>
      <c r="G17" s="39"/>
      <c r="H17" s="40"/>
      <c r="I17" s="7"/>
      <c r="J17" s="37">
        <f>E17+1</f>
        <v>45054</v>
      </c>
      <c r="K17" s="38"/>
      <c r="L17" s="39"/>
      <c r="M17" s="40"/>
      <c r="N17" s="7"/>
      <c r="O17" s="37">
        <f>J17+1</f>
        <v>45055</v>
      </c>
      <c r="P17" s="38"/>
      <c r="Q17" s="39"/>
      <c r="R17" s="40"/>
      <c r="S17" s="7"/>
      <c r="T17" s="37">
        <f>O17+1</f>
        <v>45056</v>
      </c>
      <c r="U17" s="38"/>
      <c r="V17" s="39"/>
      <c r="W17" s="40"/>
      <c r="X17" s="7"/>
      <c r="Y17" s="37">
        <f>T17+1</f>
        <v>45057</v>
      </c>
      <c r="Z17" s="38"/>
      <c r="AA17" s="39"/>
      <c r="AB17" s="40"/>
      <c r="AC17" s="7"/>
      <c r="AD17" s="37">
        <f>Y17+1</f>
        <v>45058</v>
      </c>
      <c r="AE17" s="38"/>
      <c r="AF17" s="6"/>
      <c r="AG17" s="7"/>
      <c r="AH17" s="7"/>
      <c r="AI17" s="37">
        <f>AD17+1</f>
        <v>45059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45060</v>
      </c>
      <c r="F20" s="45"/>
      <c r="G20" s="6"/>
      <c r="H20" s="7"/>
      <c r="I20" s="7"/>
      <c r="J20" s="37">
        <f>E20+1</f>
        <v>45061</v>
      </c>
      <c r="K20" s="38"/>
      <c r="L20" s="6"/>
      <c r="M20" s="7"/>
      <c r="N20" s="7"/>
      <c r="O20" s="37">
        <f>J20+1</f>
        <v>45062</v>
      </c>
      <c r="P20" s="38"/>
      <c r="Q20" s="6"/>
      <c r="R20" s="7"/>
      <c r="S20" s="7"/>
      <c r="T20" s="37">
        <f>O20+1</f>
        <v>45063</v>
      </c>
      <c r="U20" s="38"/>
      <c r="V20" s="6"/>
      <c r="W20" s="7"/>
      <c r="X20" s="7"/>
      <c r="Y20" s="37">
        <f>T20+1</f>
        <v>45064</v>
      </c>
      <c r="Z20" s="38"/>
      <c r="AA20" s="6"/>
      <c r="AB20" s="7"/>
      <c r="AC20" s="7"/>
      <c r="AD20" s="37">
        <f>Y20+1</f>
        <v>45065</v>
      </c>
      <c r="AE20" s="38"/>
      <c r="AF20" s="6"/>
      <c r="AG20" s="7"/>
      <c r="AH20" s="7"/>
      <c r="AI20" s="37">
        <f>AD20+1</f>
        <v>45066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45067</v>
      </c>
      <c r="F23" s="45"/>
      <c r="G23" s="6"/>
      <c r="H23" s="7"/>
      <c r="I23" s="7"/>
      <c r="J23" s="37">
        <f>E23+1</f>
        <v>45068</v>
      </c>
      <c r="K23" s="38"/>
      <c r="L23" s="6"/>
      <c r="M23" s="7"/>
      <c r="N23" s="7"/>
      <c r="O23" s="37">
        <f>J23+1</f>
        <v>45069</v>
      </c>
      <c r="P23" s="38"/>
      <c r="Q23" s="6"/>
      <c r="R23" s="7"/>
      <c r="S23" s="7"/>
      <c r="T23" s="37">
        <f>O23+1</f>
        <v>45070</v>
      </c>
      <c r="U23" s="38"/>
      <c r="V23" s="6"/>
      <c r="W23" s="7"/>
      <c r="X23" s="7"/>
      <c r="Y23" s="37">
        <f>T23+1</f>
        <v>45071</v>
      </c>
      <c r="Z23" s="38"/>
      <c r="AA23" s="6"/>
      <c r="AB23" s="7"/>
      <c r="AC23" s="7"/>
      <c r="AD23" s="37">
        <f>Y23+1</f>
        <v>45072</v>
      </c>
      <c r="AE23" s="38"/>
      <c r="AF23" s="6"/>
      <c r="AG23" s="7"/>
      <c r="AH23" s="7"/>
      <c r="AI23" s="37">
        <f>AD23+1</f>
        <v>45073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45074</v>
      </c>
      <c r="F26" s="45"/>
      <c r="G26" s="6"/>
      <c r="H26" s="7"/>
      <c r="I26" s="7"/>
      <c r="J26" s="37">
        <f>E26+1</f>
        <v>45075</v>
      </c>
      <c r="K26" s="38"/>
      <c r="L26" s="6"/>
      <c r="M26" s="7"/>
      <c r="N26" s="7"/>
      <c r="O26" s="37">
        <f>J26+1</f>
        <v>45076</v>
      </c>
      <c r="P26" s="38"/>
      <c r="Q26" s="6"/>
      <c r="R26" s="7"/>
      <c r="S26" s="7"/>
      <c r="T26" s="37">
        <f>O26+1</f>
        <v>45077</v>
      </c>
      <c r="U26" s="38"/>
      <c r="V26" s="6"/>
      <c r="W26" s="7"/>
      <c r="X26" s="7"/>
      <c r="Y26" s="37">
        <f>T26+1</f>
        <v>45078</v>
      </c>
      <c r="Z26" s="38"/>
      <c r="AA26" s="6"/>
      <c r="AB26" s="7"/>
      <c r="AC26" s="7"/>
      <c r="AD26" s="41">
        <f>Y26+1</f>
        <v>45079</v>
      </c>
      <c r="AE26" s="42"/>
      <c r="AF26" s="6"/>
      <c r="AG26" s="7"/>
      <c r="AH26" s="7"/>
      <c r="AI26" s="37">
        <f>AD26+1</f>
        <v>45080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5">
        <f>AI26+1</f>
        <v>45081</v>
      </c>
      <c r="F29" s="36"/>
      <c r="G29" s="6"/>
      <c r="H29" s="7"/>
      <c r="I29" s="7"/>
      <c r="J29" s="37">
        <f>E29+1</f>
        <v>45082</v>
      </c>
      <c r="K29" s="38"/>
      <c r="L29" s="6"/>
      <c r="M29" s="7"/>
      <c r="N29" s="7"/>
      <c r="O29" s="37">
        <f>J29+1</f>
        <v>45083</v>
      </c>
      <c r="P29" s="38"/>
      <c r="Q29" s="6"/>
      <c r="R29" s="7"/>
      <c r="S29" s="7"/>
      <c r="T29" s="37">
        <f>O29+1</f>
        <v>45084</v>
      </c>
      <c r="U29" s="38"/>
      <c r="V29" s="6"/>
      <c r="W29" s="7"/>
      <c r="X29" s="7"/>
      <c r="Y29" s="37">
        <f>T29+1</f>
        <v>45085</v>
      </c>
      <c r="Z29" s="38"/>
      <c r="AA29" s="6"/>
      <c r="AB29" s="7"/>
      <c r="AC29" s="7"/>
      <c r="AD29" s="37">
        <f>Y29+1</f>
        <v>45086</v>
      </c>
      <c r="AE29" s="38"/>
      <c r="AF29" s="6"/>
      <c r="AG29" s="7"/>
      <c r="AH29" s="7"/>
      <c r="AI29" s="37">
        <f>AD29+1</f>
        <v>45087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T14:U14 Y14:Z14 J17:K17 J20:K20 J23:K23 J26:K26 J29:K29 O29:P29 T29:U29 Y29:Z29 AD29:AE29 O17:P17 T17:U17 Y17:Z17 AD17:AE17 O20:P20 T20:U20 Y20:Z20 AD20:AE20 O23:P23 T23:U23 Y23:Z23 AD23:AE23 O26:P26 T26:U26 Y26:Z26 AD26:AE26 AD14:AE14 O14:P14">
    <cfRule type="expression" dxfId="69" priority="4">
      <formula>NOT(MONTH(J14)=MONTH($A$2))</formula>
    </cfRule>
  </conditionalFormatting>
  <conditionalFormatting sqref="A17 U4:U9 AA4:AA7">
    <cfRule type="expression" dxfId="68" priority="5">
      <formula>NOT(MONTH(A4)=(MONTH($A$2-1)))</formula>
    </cfRule>
  </conditionalFormatting>
  <conditionalFormatting sqref="AJ8:AJ9 AE4:AI9">
    <cfRule type="expression" dxfId="67" priority="6">
      <formula>NOT(MONTH(AE4)=(MONTH(EDATE($A$2,1))))</formula>
    </cfRule>
  </conditionalFormatting>
  <conditionalFormatting sqref="AJ4:AJ7 AD4:AD9">
    <cfRule type="expression" dxfId="66" priority="7">
      <formula>NOT(MONTH(AD4)=(MONTH(EDATE($A$2,1))))</formula>
    </cfRule>
  </conditionalFormatting>
  <conditionalFormatting sqref="V4:Z7 V8:AA9">
    <cfRule type="expression" dxfId="65" priority="8">
      <formula>NOT(MONTH(V4)=(MONTH(EDATE($A$2,-1))))</formula>
    </cfRule>
  </conditionalFormatting>
  <conditionalFormatting sqref="AI29:AJ29">
    <cfRule type="expression" dxfId="64" priority="2">
      <formula>NOT(MONTH(AI29)=MONTH($A$2))</formula>
    </cfRule>
  </conditionalFormatting>
  <conditionalFormatting sqref="AI26:AJ26">
    <cfRule type="expression" dxfId="63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863C-F1AA-4111-9065-B4CB1305B95F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3" width="3.625" customWidth="1"/>
    <col min="35" max="36" width="3.625" customWidth="1"/>
    <col min="37" max="37" width="2.25" customWidth="1"/>
  </cols>
  <sheetData>
    <row r="1" spans="1:36" ht="11.25" customHeight="1" x14ac:dyDescent="0.25"/>
    <row r="2" spans="1:36" ht="18.75" customHeight="1" x14ac:dyDescent="0.25">
      <c r="A2" s="29">
        <f>DATE(B7,6,1)</f>
        <v>45078</v>
      </c>
      <c r="B2" s="29"/>
      <c r="C2" s="29"/>
      <c r="D2" s="29"/>
      <c r="E2" s="29"/>
      <c r="F2" s="29"/>
      <c r="G2" s="29"/>
      <c r="U2" s="43">
        <f>DATE($B$7,MONTH($A$2)-1,1)</f>
        <v>45047</v>
      </c>
      <c r="V2" s="43"/>
      <c r="W2" s="44">
        <f>DATE($B$7,MONTH($A$2)-1,1)</f>
        <v>45047</v>
      </c>
      <c r="X2" s="44"/>
      <c r="Y2" s="44"/>
      <c r="Z2" s="44"/>
      <c r="AA2" s="44"/>
      <c r="AD2" s="43">
        <f>DATE($B$7,MONTH($A$2)+1,1)</f>
        <v>45108</v>
      </c>
      <c r="AE2" s="43"/>
      <c r="AF2" s="44">
        <f>DATE($B$7,MONTH($A$2)+1,1)</f>
        <v>45108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45046</v>
      </c>
      <c r="V4" s="13">
        <f>U4+1</f>
        <v>45047</v>
      </c>
      <c r="W4" s="13">
        <f>V4+1</f>
        <v>45048</v>
      </c>
      <c r="X4" s="28">
        <f t="shared" ref="W4:Z4" si="0">W4+1</f>
        <v>45049</v>
      </c>
      <c r="Y4" s="28">
        <f t="shared" si="0"/>
        <v>45050</v>
      </c>
      <c r="Z4" s="28">
        <f t="shared" si="0"/>
        <v>45051</v>
      </c>
      <c r="AA4" s="13">
        <f t="shared" ref="AA4:AA7" si="1">Z4+1</f>
        <v>45052</v>
      </c>
      <c r="AD4" s="28">
        <f>DATE($B$7,MONTH($A$2)+1,1)-WEEKDAY(DATE($B$7,MONTH($A$2)+1,1))+1</f>
        <v>45102</v>
      </c>
      <c r="AE4" s="13">
        <f>AD4+1</f>
        <v>45103</v>
      </c>
      <c r="AF4" s="28">
        <f t="shared" ref="AF4:AJ4" si="2">AE4+1</f>
        <v>45104</v>
      </c>
      <c r="AG4" s="13">
        <f t="shared" si="2"/>
        <v>45105</v>
      </c>
      <c r="AH4" s="13">
        <f t="shared" si="2"/>
        <v>45106</v>
      </c>
      <c r="AI4" s="13">
        <f t="shared" si="2"/>
        <v>45107</v>
      </c>
      <c r="AJ4" s="13">
        <f t="shared" si="2"/>
        <v>45108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45053</v>
      </c>
      <c r="V5" s="13">
        <f t="shared" ref="V5:Y9" si="3">U5+1</f>
        <v>45054</v>
      </c>
      <c r="W5" s="13">
        <f t="shared" si="3"/>
        <v>45055</v>
      </c>
      <c r="X5" s="13">
        <f t="shared" si="3"/>
        <v>45056</v>
      </c>
      <c r="Y5" s="13">
        <f t="shared" si="3"/>
        <v>45057</v>
      </c>
      <c r="Z5" s="13">
        <f t="shared" ref="Z4:Z9" si="4">Y5+1</f>
        <v>45058</v>
      </c>
      <c r="AA5" s="13">
        <f t="shared" si="1"/>
        <v>45059</v>
      </c>
      <c r="AD5" s="28">
        <f>AJ4+1</f>
        <v>45109</v>
      </c>
      <c r="AE5" s="13">
        <f t="shared" ref="AE5:AJ9" si="5">AD5+1</f>
        <v>45110</v>
      </c>
      <c r="AF5" s="13">
        <f t="shared" si="5"/>
        <v>45111</v>
      </c>
      <c r="AG5" s="13">
        <f t="shared" si="5"/>
        <v>45112</v>
      </c>
      <c r="AH5" s="13">
        <f t="shared" si="5"/>
        <v>45113</v>
      </c>
      <c r="AI5" s="13">
        <f t="shared" si="5"/>
        <v>45114</v>
      </c>
      <c r="AJ5" s="13">
        <f t="shared" si="5"/>
        <v>45115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45060</v>
      </c>
      <c r="V6" s="13">
        <f t="shared" si="3"/>
        <v>45061</v>
      </c>
      <c r="W6" s="13">
        <f t="shared" si="3"/>
        <v>45062</v>
      </c>
      <c r="X6" s="13">
        <f t="shared" si="3"/>
        <v>45063</v>
      </c>
      <c r="Y6" s="13">
        <f t="shared" si="3"/>
        <v>45064</v>
      </c>
      <c r="Z6" s="13">
        <f t="shared" si="4"/>
        <v>45065</v>
      </c>
      <c r="AA6" s="13">
        <f t="shared" si="1"/>
        <v>45066</v>
      </c>
      <c r="AD6" s="28">
        <f t="shared" ref="AD6:AD9" si="7">AJ5+1</f>
        <v>45116</v>
      </c>
      <c r="AE6" s="13">
        <f t="shared" si="5"/>
        <v>45117</v>
      </c>
      <c r="AF6" s="13">
        <f t="shared" si="5"/>
        <v>45118</v>
      </c>
      <c r="AG6" s="13">
        <f t="shared" si="5"/>
        <v>45119</v>
      </c>
      <c r="AH6" s="13">
        <f t="shared" si="5"/>
        <v>45120</v>
      </c>
      <c r="AI6" s="13">
        <f t="shared" si="5"/>
        <v>45121</v>
      </c>
      <c r="AJ6" s="13">
        <f t="shared" si="5"/>
        <v>45122</v>
      </c>
    </row>
    <row r="7" spans="1:36" ht="18.75" customHeight="1" x14ac:dyDescent="0.25">
      <c r="B7" s="34">
        <v>2023</v>
      </c>
      <c r="C7" s="34"/>
      <c r="D7" s="34"/>
      <c r="E7" s="34"/>
      <c r="F7" s="34"/>
      <c r="G7" s="18"/>
      <c r="H7" s="18"/>
      <c r="U7" s="28">
        <f t="shared" si="6"/>
        <v>45067</v>
      </c>
      <c r="V7" s="13">
        <f t="shared" si="3"/>
        <v>45068</v>
      </c>
      <c r="W7" s="13">
        <f t="shared" si="3"/>
        <v>45069</v>
      </c>
      <c r="X7" s="13">
        <f t="shared" si="3"/>
        <v>45070</v>
      </c>
      <c r="Y7" s="13">
        <f t="shared" si="3"/>
        <v>45071</v>
      </c>
      <c r="Z7" s="13">
        <f t="shared" si="4"/>
        <v>45072</v>
      </c>
      <c r="AA7" s="13">
        <f t="shared" si="1"/>
        <v>45073</v>
      </c>
      <c r="AD7" s="28">
        <f t="shared" si="7"/>
        <v>45123</v>
      </c>
      <c r="AE7" s="28">
        <f t="shared" si="5"/>
        <v>45124</v>
      </c>
      <c r="AF7" s="13">
        <f t="shared" si="5"/>
        <v>45125</v>
      </c>
      <c r="AG7" s="13">
        <f t="shared" si="5"/>
        <v>45126</v>
      </c>
      <c r="AH7" s="13">
        <f t="shared" si="5"/>
        <v>45127</v>
      </c>
      <c r="AI7" s="13">
        <f t="shared" si="5"/>
        <v>45128</v>
      </c>
      <c r="AJ7" s="13">
        <f t="shared" si="5"/>
        <v>45129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45074</v>
      </c>
      <c r="V8" s="13">
        <f t="shared" si="3"/>
        <v>45075</v>
      </c>
      <c r="W8" s="13">
        <f t="shared" si="3"/>
        <v>45076</v>
      </c>
      <c r="X8" s="13">
        <f t="shared" si="3"/>
        <v>45077</v>
      </c>
      <c r="Y8" s="13">
        <f t="shared" si="3"/>
        <v>45078</v>
      </c>
      <c r="Z8" s="28">
        <f t="shared" si="4"/>
        <v>45079</v>
      </c>
      <c r="AA8" s="13">
        <f>Z8+1</f>
        <v>45080</v>
      </c>
      <c r="AD8" s="28">
        <f t="shared" si="7"/>
        <v>45130</v>
      </c>
      <c r="AE8" s="13">
        <f t="shared" si="5"/>
        <v>45131</v>
      </c>
      <c r="AF8" s="13">
        <f t="shared" si="5"/>
        <v>45132</v>
      </c>
      <c r="AG8" s="13">
        <f t="shared" si="5"/>
        <v>45133</v>
      </c>
      <c r="AH8" s="13">
        <f t="shared" si="5"/>
        <v>45134</v>
      </c>
      <c r="AI8" s="13">
        <f t="shared" si="5"/>
        <v>45135</v>
      </c>
      <c r="AJ8" s="13">
        <f t="shared" si="5"/>
        <v>45136</v>
      </c>
    </row>
    <row r="9" spans="1:36" ht="18.75" customHeight="1" x14ac:dyDescent="0.25">
      <c r="U9" s="28">
        <f t="shared" si="6"/>
        <v>45081</v>
      </c>
      <c r="V9" s="13">
        <f t="shared" si="3"/>
        <v>45082</v>
      </c>
      <c r="W9" s="13">
        <f t="shared" si="3"/>
        <v>45083</v>
      </c>
      <c r="X9" s="13">
        <f t="shared" si="3"/>
        <v>45084</v>
      </c>
      <c r="Y9" s="13">
        <f t="shared" si="3"/>
        <v>45085</v>
      </c>
      <c r="Z9" s="13">
        <f t="shared" si="4"/>
        <v>45086</v>
      </c>
      <c r="AA9" s="13">
        <f>Z9+1</f>
        <v>45087</v>
      </c>
      <c r="AD9" s="28">
        <f t="shared" si="7"/>
        <v>45137</v>
      </c>
      <c r="AE9" s="13">
        <f t="shared" si="5"/>
        <v>45138</v>
      </c>
      <c r="AF9" s="13">
        <f t="shared" si="5"/>
        <v>45139</v>
      </c>
      <c r="AG9" s="13">
        <f t="shared" si="5"/>
        <v>45140</v>
      </c>
      <c r="AH9" s="13">
        <f t="shared" si="5"/>
        <v>45141</v>
      </c>
      <c r="AI9" s="13">
        <f t="shared" si="5"/>
        <v>45142</v>
      </c>
      <c r="AJ9" s="13">
        <f t="shared" si="5"/>
        <v>45143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45074</v>
      </c>
      <c r="F14" s="36"/>
      <c r="G14" s="8"/>
      <c r="H14" s="9"/>
      <c r="I14" s="7"/>
      <c r="J14" s="37">
        <f>E14+1</f>
        <v>45075</v>
      </c>
      <c r="K14" s="38"/>
      <c r="L14" s="8"/>
      <c r="M14" s="9"/>
      <c r="N14" s="10"/>
      <c r="O14" s="41">
        <f>J14+1</f>
        <v>45076</v>
      </c>
      <c r="P14" s="42"/>
      <c r="Q14" s="8"/>
      <c r="R14" s="9"/>
      <c r="S14" s="7"/>
      <c r="T14" s="37">
        <f>O14+1</f>
        <v>45077</v>
      </c>
      <c r="U14" s="38"/>
      <c r="V14" s="39"/>
      <c r="W14" s="40"/>
      <c r="X14" s="7"/>
      <c r="Y14" s="37">
        <f>T14+1</f>
        <v>45078</v>
      </c>
      <c r="Z14" s="38"/>
      <c r="AA14" s="39"/>
      <c r="AB14" s="40"/>
      <c r="AC14" s="7"/>
      <c r="AD14" s="37">
        <f>Y14+1</f>
        <v>45079</v>
      </c>
      <c r="AE14" s="38"/>
      <c r="AF14" s="39"/>
      <c r="AG14" s="40"/>
      <c r="AH14" s="7"/>
      <c r="AI14" s="37">
        <f>AD14+1</f>
        <v>45080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45081</v>
      </c>
      <c r="F17" s="45"/>
      <c r="G17" s="39"/>
      <c r="H17" s="40"/>
      <c r="I17" s="7"/>
      <c r="J17" s="37">
        <f>E17+1</f>
        <v>45082</v>
      </c>
      <c r="K17" s="38"/>
      <c r="L17" s="39"/>
      <c r="M17" s="40"/>
      <c r="N17" s="7"/>
      <c r="O17" s="37">
        <f>J17+1</f>
        <v>45083</v>
      </c>
      <c r="P17" s="38"/>
      <c r="Q17" s="39"/>
      <c r="R17" s="40"/>
      <c r="S17" s="7"/>
      <c r="T17" s="37">
        <f>O17+1</f>
        <v>45084</v>
      </c>
      <c r="U17" s="38"/>
      <c r="V17" s="39"/>
      <c r="W17" s="40"/>
      <c r="X17" s="7"/>
      <c r="Y17" s="37">
        <f>T17+1</f>
        <v>45085</v>
      </c>
      <c r="Z17" s="38"/>
      <c r="AA17" s="39"/>
      <c r="AB17" s="40"/>
      <c r="AC17" s="7"/>
      <c r="AD17" s="37">
        <f>Y17+1</f>
        <v>45086</v>
      </c>
      <c r="AE17" s="38"/>
      <c r="AF17" s="6"/>
      <c r="AG17" s="7"/>
      <c r="AH17" s="7"/>
      <c r="AI17" s="37">
        <f>AD17+1</f>
        <v>45087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45088</v>
      </c>
      <c r="F20" s="45"/>
      <c r="G20" s="6"/>
      <c r="H20" s="7"/>
      <c r="I20" s="7"/>
      <c r="J20" s="37">
        <f>E20+1</f>
        <v>45089</v>
      </c>
      <c r="K20" s="38"/>
      <c r="L20" s="6"/>
      <c r="M20" s="7"/>
      <c r="N20" s="7"/>
      <c r="O20" s="37">
        <f>J20+1</f>
        <v>45090</v>
      </c>
      <c r="P20" s="38"/>
      <c r="Q20" s="6"/>
      <c r="R20" s="7"/>
      <c r="S20" s="7"/>
      <c r="T20" s="37">
        <f>O20+1</f>
        <v>45091</v>
      </c>
      <c r="U20" s="38"/>
      <c r="V20" s="6"/>
      <c r="W20" s="7"/>
      <c r="X20" s="7"/>
      <c r="Y20" s="37">
        <f>T20+1</f>
        <v>45092</v>
      </c>
      <c r="Z20" s="38"/>
      <c r="AA20" s="6"/>
      <c r="AB20" s="7"/>
      <c r="AC20" s="7"/>
      <c r="AD20" s="37">
        <f>Y20+1</f>
        <v>45093</v>
      </c>
      <c r="AE20" s="38"/>
      <c r="AF20" s="6"/>
      <c r="AG20" s="7"/>
      <c r="AH20" s="7"/>
      <c r="AI20" s="37">
        <f>AD20+1</f>
        <v>45094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45095</v>
      </c>
      <c r="F23" s="45"/>
      <c r="G23" s="6"/>
      <c r="H23" s="7"/>
      <c r="I23" s="7"/>
      <c r="J23" s="37">
        <f>E23+1</f>
        <v>45096</v>
      </c>
      <c r="K23" s="38"/>
      <c r="L23" s="6"/>
      <c r="M23" s="7"/>
      <c r="N23" s="7"/>
      <c r="O23" s="37">
        <f>J23+1</f>
        <v>45097</v>
      </c>
      <c r="P23" s="38"/>
      <c r="Q23" s="6"/>
      <c r="R23" s="7"/>
      <c r="S23" s="7"/>
      <c r="T23" s="37">
        <f>O23+1</f>
        <v>45098</v>
      </c>
      <c r="U23" s="38"/>
      <c r="V23" s="6"/>
      <c r="W23" s="7"/>
      <c r="X23" s="7"/>
      <c r="Y23" s="37">
        <f>T23+1</f>
        <v>45099</v>
      </c>
      <c r="Z23" s="38"/>
      <c r="AA23" s="6"/>
      <c r="AB23" s="7"/>
      <c r="AC23" s="7"/>
      <c r="AD23" s="37">
        <f>Y23+1</f>
        <v>45100</v>
      </c>
      <c r="AE23" s="38"/>
      <c r="AF23" s="6"/>
      <c r="AG23" s="7"/>
      <c r="AH23" s="7"/>
      <c r="AI23" s="37">
        <f>AD23+1</f>
        <v>45101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45102</v>
      </c>
      <c r="F26" s="45"/>
      <c r="G26" s="6"/>
      <c r="H26" s="7"/>
      <c r="I26" s="7"/>
      <c r="J26" s="37">
        <f>E26+1</f>
        <v>45103</v>
      </c>
      <c r="K26" s="38"/>
      <c r="L26" s="6"/>
      <c r="M26" s="7"/>
      <c r="N26" s="7"/>
      <c r="O26" s="37">
        <f>J26+1</f>
        <v>45104</v>
      </c>
      <c r="P26" s="38"/>
      <c r="Q26" s="6"/>
      <c r="R26" s="7"/>
      <c r="S26" s="7"/>
      <c r="T26" s="37">
        <f>O26+1</f>
        <v>45105</v>
      </c>
      <c r="U26" s="38"/>
      <c r="V26" s="6"/>
      <c r="W26" s="7"/>
      <c r="X26" s="7"/>
      <c r="Y26" s="37">
        <f>T26+1</f>
        <v>45106</v>
      </c>
      <c r="Z26" s="38"/>
      <c r="AA26" s="6"/>
      <c r="AB26" s="7"/>
      <c r="AC26" s="7"/>
      <c r="AD26" s="37">
        <f>Y26+1</f>
        <v>45107</v>
      </c>
      <c r="AE26" s="38"/>
      <c r="AF26" s="6"/>
      <c r="AG26" s="7"/>
      <c r="AH26" s="7"/>
      <c r="AI26" s="37">
        <f>AD26+1</f>
        <v>45108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5">
        <f>AI26+1</f>
        <v>45109</v>
      </c>
      <c r="F29" s="36"/>
      <c r="G29" s="6"/>
      <c r="H29" s="7"/>
      <c r="I29" s="7"/>
      <c r="J29" s="37">
        <f>E29+1</f>
        <v>45110</v>
      </c>
      <c r="K29" s="38"/>
      <c r="L29" s="6"/>
      <c r="M29" s="7"/>
      <c r="N29" s="7"/>
      <c r="O29" s="37">
        <f>J29+1</f>
        <v>45111</v>
      </c>
      <c r="P29" s="38"/>
      <c r="Q29" s="6"/>
      <c r="R29" s="7"/>
      <c r="S29" s="7"/>
      <c r="T29" s="37">
        <f>O29+1</f>
        <v>45112</v>
      </c>
      <c r="U29" s="38"/>
      <c r="V29" s="6"/>
      <c r="W29" s="7"/>
      <c r="X29" s="7"/>
      <c r="Y29" s="37">
        <f>T29+1</f>
        <v>45113</v>
      </c>
      <c r="Z29" s="38"/>
      <c r="AA29" s="6"/>
      <c r="AB29" s="7"/>
      <c r="AC29" s="7"/>
      <c r="AD29" s="37">
        <f>Y29+1</f>
        <v>45114</v>
      </c>
      <c r="AE29" s="38"/>
      <c r="AF29" s="6"/>
      <c r="AG29" s="7"/>
      <c r="AH29" s="7"/>
      <c r="AI29" s="37">
        <f>AD29+1</f>
        <v>45115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62" priority="3">
      <formula>NOT(MONTH(J14)=MONTH($A$2))</formula>
    </cfRule>
  </conditionalFormatting>
  <conditionalFormatting sqref="A17 U4:U9 AA4:AA7">
    <cfRule type="expression" dxfId="61" priority="4">
      <formula>NOT(MONTH(A4)=(MONTH($A$2-1)))</formula>
    </cfRule>
  </conditionalFormatting>
  <conditionalFormatting sqref="AE4:AI9 AJ8:AJ9">
    <cfRule type="expression" dxfId="60" priority="5">
      <formula>NOT(MONTH(AE4)=(MONTH(EDATE($A$2,1))))</formula>
    </cfRule>
  </conditionalFormatting>
  <conditionalFormatting sqref="AJ4:AJ7 AD4:AD9">
    <cfRule type="expression" dxfId="59" priority="6">
      <formula>NOT(MONTH(AD4)=(MONTH(EDATE($A$2,1))))</formula>
    </cfRule>
  </conditionalFormatting>
  <conditionalFormatting sqref="V8:AA9 V4:Z7">
    <cfRule type="expression" dxfId="58" priority="7">
      <formula>NOT(MONTH(V4)=(MONTH(EDATE($A$2,-1))))</formula>
    </cfRule>
  </conditionalFormatting>
  <conditionalFormatting sqref="AI29:AJ29">
    <cfRule type="expression" dxfId="57" priority="2">
      <formula>NOT(MONTH(AI29)=MONTH($A$2))</formula>
    </cfRule>
  </conditionalFormatting>
  <conditionalFormatting sqref="AI26:AJ26">
    <cfRule type="expression" dxfId="56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5F5DF-1ECE-4266-B18A-004BD5DCCA5D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5" customWidth="1"/>
  </cols>
  <sheetData>
    <row r="1" spans="1:36" ht="11.25" customHeight="1" x14ac:dyDescent="0.25">
      <c r="B1" s="25"/>
    </row>
    <row r="2" spans="1:36" ht="18.75" customHeight="1" x14ac:dyDescent="0.25">
      <c r="A2" s="29">
        <f>DATE(B7,7,1)</f>
        <v>45108</v>
      </c>
      <c r="B2" s="29"/>
      <c r="C2" s="29"/>
      <c r="D2" s="29"/>
      <c r="E2" s="29"/>
      <c r="F2" s="29"/>
      <c r="G2" s="29"/>
      <c r="U2" s="43">
        <f>DATE($B$7,MONTH($A$2)-1,1)</f>
        <v>45078</v>
      </c>
      <c r="V2" s="43"/>
      <c r="W2" s="44">
        <f>DATE($B$7,MONTH($A$2)-1,1)</f>
        <v>45078</v>
      </c>
      <c r="X2" s="44"/>
      <c r="Y2" s="44"/>
      <c r="Z2" s="44"/>
      <c r="AA2" s="44"/>
      <c r="AD2" s="43">
        <f>DATE($B$7,MONTH($A$2)+1,1)</f>
        <v>45139</v>
      </c>
      <c r="AE2" s="43"/>
      <c r="AF2" s="44">
        <f>DATE($B$7,MONTH($A$2)+1,1)</f>
        <v>45139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45074</v>
      </c>
      <c r="V4" s="13">
        <f>U4+1</f>
        <v>45075</v>
      </c>
      <c r="W4" s="28">
        <f t="shared" ref="W4:Y4" si="0">V4+1</f>
        <v>45076</v>
      </c>
      <c r="X4" s="13">
        <f t="shared" si="0"/>
        <v>45077</v>
      </c>
      <c r="Y4" s="13">
        <f t="shared" si="0"/>
        <v>45078</v>
      </c>
      <c r="Z4" s="13">
        <f t="shared" ref="Z4:Z9" si="1">Y4+1</f>
        <v>45079</v>
      </c>
      <c r="AA4" s="13">
        <f t="shared" ref="AA4:AA7" si="2">Z4+1</f>
        <v>45080</v>
      </c>
      <c r="AD4" s="28">
        <f>DATE($B$7,MONTH($A$2)+1,1)-WEEKDAY(DATE($B$7,MONTH($A$2)+1,1))+1</f>
        <v>45137</v>
      </c>
      <c r="AE4" s="13">
        <f>AD4+1</f>
        <v>45138</v>
      </c>
      <c r="AF4" s="13">
        <f t="shared" ref="AF4:AJ4" si="3">AE4+1</f>
        <v>45139</v>
      </c>
      <c r="AG4" s="13">
        <f t="shared" si="3"/>
        <v>45140</v>
      </c>
      <c r="AH4" s="13">
        <f t="shared" si="3"/>
        <v>45141</v>
      </c>
      <c r="AI4" s="13">
        <f t="shared" si="3"/>
        <v>45142</v>
      </c>
      <c r="AJ4" s="13">
        <f t="shared" si="3"/>
        <v>45143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45081</v>
      </c>
      <c r="V5" s="13">
        <f t="shared" ref="V5:Z9" si="4">U5+1</f>
        <v>45082</v>
      </c>
      <c r="W5" s="13">
        <f t="shared" si="4"/>
        <v>45083</v>
      </c>
      <c r="X5" s="13">
        <f t="shared" si="4"/>
        <v>45084</v>
      </c>
      <c r="Y5" s="13">
        <f t="shared" si="4"/>
        <v>45085</v>
      </c>
      <c r="Z5" s="13">
        <f t="shared" si="1"/>
        <v>45086</v>
      </c>
      <c r="AA5" s="13">
        <f t="shared" si="2"/>
        <v>45087</v>
      </c>
      <c r="AD5" s="28">
        <f>AJ4+1</f>
        <v>45144</v>
      </c>
      <c r="AE5" s="13">
        <f t="shared" ref="AE5:AJ9" si="5">AD5+1</f>
        <v>45145</v>
      </c>
      <c r="AF5" s="13">
        <f t="shared" si="5"/>
        <v>45146</v>
      </c>
      <c r="AG5" s="13">
        <f t="shared" si="5"/>
        <v>45147</v>
      </c>
      <c r="AH5" s="13">
        <f t="shared" si="5"/>
        <v>45148</v>
      </c>
      <c r="AI5" s="28">
        <f t="shared" si="5"/>
        <v>45149</v>
      </c>
      <c r="AJ5" s="13">
        <f t="shared" si="5"/>
        <v>45150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45088</v>
      </c>
      <c r="V6" s="13">
        <f t="shared" si="4"/>
        <v>45089</v>
      </c>
      <c r="W6" s="13">
        <f t="shared" si="4"/>
        <v>45090</v>
      </c>
      <c r="X6" s="13">
        <f t="shared" si="4"/>
        <v>45091</v>
      </c>
      <c r="Y6" s="13">
        <f t="shared" si="4"/>
        <v>45092</v>
      </c>
      <c r="Z6" s="13">
        <f t="shared" si="1"/>
        <v>45093</v>
      </c>
      <c r="AA6" s="13">
        <f t="shared" si="2"/>
        <v>45094</v>
      </c>
      <c r="AD6" s="28">
        <f t="shared" ref="AD6:AD9" si="7">AJ5+1</f>
        <v>45151</v>
      </c>
      <c r="AE6" s="13">
        <f t="shared" si="5"/>
        <v>45152</v>
      </c>
      <c r="AF6" s="13">
        <f t="shared" si="5"/>
        <v>45153</v>
      </c>
      <c r="AG6" s="13">
        <f t="shared" si="5"/>
        <v>45154</v>
      </c>
      <c r="AH6" s="13">
        <f t="shared" si="5"/>
        <v>45155</v>
      </c>
      <c r="AI6" s="13">
        <f t="shared" si="5"/>
        <v>45156</v>
      </c>
      <c r="AJ6" s="13">
        <f t="shared" si="5"/>
        <v>45157</v>
      </c>
    </row>
    <row r="7" spans="1:36" ht="18.75" customHeight="1" x14ac:dyDescent="0.25">
      <c r="B7" s="34">
        <v>2023</v>
      </c>
      <c r="C7" s="34"/>
      <c r="D7" s="34"/>
      <c r="E7" s="34"/>
      <c r="F7" s="34"/>
      <c r="G7" s="18"/>
      <c r="H7" s="18"/>
      <c r="U7" s="28">
        <f t="shared" si="6"/>
        <v>45095</v>
      </c>
      <c r="V7" s="13">
        <f t="shared" si="4"/>
        <v>45096</v>
      </c>
      <c r="W7" s="13">
        <f t="shared" si="4"/>
        <v>45097</v>
      </c>
      <c r="X7" s="13">
        <f t="shared" si="4"/>
        <v>45098</v>
      </c>
      <c r="Y7" s="13">
        <f t="shared" si="4"/>
        <v>45099</v>
      </c>
      <c r="Z7" s="13">
        <f t="shared" si="1"/>
        <v>45100</v>
      </c>
      <c r="AA7" s="13">
        <f t="shared" si="2"/>
        <v>45101</v>
      </c>
      <c r="AD7" s="28">
        <f t="shared" si="7"/>
        <v>45158</v>
      </c>
      <c r="AE7" s="13">
        <f t="shared" si="5"/>
        <v>45159</v>
      </c>
      <c r="AF7" s="13">
        <f t="shared" si="5"/>
        <v>45160</v>
      </c>
      <c r="AG7" s="13">
        <f t="shared" si="5"/>
        <v>45161</v>
      </c>
      <c r="AH7" s="13">
        <f t="shared" si="5"/>
        <v>45162</v>
      </c>
      <c r="AI7" s="13">
        <f t="shared" si="5"/>
        <v>45163</v>
      </c>
      <c r="AJ7" s="13">
        <f t="shared" si="5"/>
        <v>45164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45102</v>
      </c>
      <c r="V8" s="13">
        <f t="shared" si="4"/>
        <v>45103</v>
      </c>
      <c r="W8" s="13">
        <f t="shared" si="4"/>
        <v>45104</v>
      </c>
      <c r="X8" s="13">
        <f t="shared" si="4"/>
        <v>45105</v>
      </c>
      <c r="Y8" s="13">
        <f t="shared" si="4"/>
        <v>45106</v>
      </c>
      <c r="Z8" s="13">
        <f t="shared" si="4"/>
        <v>45107</v>
      </c>
      <c r="AA8" s="13">
        <f>Z8+1</f>
        <v>45108</v>
      </c>
      <c r="AD8" s="28">
        <f t="shared" si="7"/>
        <v>45165</v>
      </c>
      <c r="AE8" s="13">
        <f t="shared" si="5"/>
        <v>45166</v>
      </c>
      <c r="AF8" s="13">
        <f t="shared" si="5"/>
        <v>45167</v>
      </c>
      <c r="AG8" s="13">
        <f t="shared" si="5"/>
        <v>45168</v>
      </c>
      <c r="AH8" s="13">
        <f t="shared" si="5"/>
        <v>45169</v>
      </c>
      <c r="AI8" s="13">
        <f t="shared" si="5"/>
        <v>45170</v>
      </c>
      <c r="AJ8" s="13">
        <f t="shared" si="5"/>
        <v>45171</v>
      </c>
    </row>
    <row r="9" spans="1:36" ht="18.75" customHeight="1" x14ac:dyDescent="0.25">
      <c r="U9" s="28">
        <f t="shared" si="6"/>
        <v>45109</v>
      </c>
      <c r="V9" s="13">
        <f t="shared" si="4"/>
        <v>45110</v>
      </c>
      <c r="W9" s="13">
        <f t="shared" si="4"/>
        <v>45111</v>
      </c>
      <c r="X9" s="13">
        <f t="shared" si="4"/>
        <v>45112</v>
      </c>
      <c r="Y9" s="13">
        <f t="shared" si="4"/>
        <v>45113</v>
      </c>
      <c r="Z9" s="13">
        <f t="shared" si="1"/>
        <v>45114</v>
      </c>
      <c r="AA9" s="13">
        <f>Z9+1</f>
        <v>45115</v>
      </c>
      <c r="AD9" s="28">
        <f t="shared" si="7"/>
        <v>45172</v>
      </c>
      <c r="AE9" s="13">
        <f t="shared" si="5"/>
        <v>45173</v>
      </c>
      <c r="AF9" s="13">
        <f t="shared" si="5"/>
        <v>45174</v>
      </c>
      <c r="AG9" s="13">
        <f t="shared" si="5"/>
        <v>45175</v>
      </c>
      <c r="AH9" s="13">
        <f t="shared" si="5"/>
        <v>45176</v>
      </c>
      <c r="AI9" s="13">
        <f t="shared" si="5"/>
        <v>45177</v>
      </c>
      <c r="AJ9" s="13">
        <f t="shared" si="5"/>
        <v>45178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45102</v>
      </c>
      <c r="F14" s="36"/>
      <c r="G14" s="8"/>
      <c r="H14" s="9"/>
      <c r="I14" s="7"/>
      <c r="J14" s="37">
        <f>E14+1</f>
        <v>45103</v>
      </c>
      <c r="K14" s="38"/>
      <c r="L14" s="8"/>
      <c r="M14" s="9"/>
      <c r="N14" s="10"/>
      <c r="O14" s="41">
        <f>J14+1</f>
        <v>45104</v>
      </c>
      <c r="P14" s="42"/>
      <c r="Q14" s="8"/>
      <c r="R14" s="9"/>
      <c r="S14" s="7"/>
      <c r="T14" s="37">
        <f>O14+1</f>
        <v>45105</v>
      </c>
      <c r="U14" s="38"/>
      <c r="V14" s="39"/>
      <c r="W14" s="40"/>
      <c r="X14" s="7"/>
      <c r="Y14" s="37">
        <f>T14+1</f>
        <v>45106</v>
      </c>
      <c r="Z14" s="38"/>
      <c r="AA14" s="39"/>
      <c r="AB14" s="40"/>
      <c r="AC14" s="7"/>
      <c r="AD14" s="37">
        <f>Y14+1</f>
        <v>45107</v>
      </c>
      <c r="AE14" s="38"/>
      <c r="AF14" s="39"/>
      <c r="AG14" s="40"/>
      <c r="AH14" s="7"/>
      <c r="AI14" s="37">
        <f>AD14+1</f>
        <v>45108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45109</v>
      </c>
      <c r="F17" s="45"/>
      <c r="G17" s="39"/>
      <c r="H17" s="40"/>
      <c r="I17" s="7"/>
      <c r="J17" s="37">
        <f>E17+1</f>
        <v>45110</v>
      </c>
      <c r="K17" s="38"/>
      <c r="L17" s="39"/>
      <c r="M17" s="40"/>
      <c r="N17" s="7"/>
      <c r="O17" s="37">
        <f>J17+1</f>
        <v>45111</v>
      </c>
      <c r="P17" s="38"/>
      <c r="Q17" s="39"/>
      <c r="R17" s="40"/>
      <c r="S17" s="7"/>
      <c r="T17" s="37">
        <f>O17+1</f>
        <v>45112</v>
      </c>
      <c r="U17" s="38"/>
      <c r="V17" s="39"/>
      <c r="W17" s="40"/>
      <c r="X17" s="7"/>
      <c r="Y17" s="37">
        <f>T17+1</f>
        <v>45113</v>
      </c>
      <c r="Z17" s="38"/>
      <c r="AA17" s="39"/>
      <c r="AB17" s="40"/>
      <c r="AC17" s="7"/>
      <c r="AD17" s="37">
        <f>Y17+1</f>
        <v>45114</v>
      </c>
      <c r="AE17" s="38"/>
      <c r="AF17" s="6"/>
      <c r="AG17" s="7"/>
      <c r="AH17" s="7"/>
      <c r="AI17" s="37">
        <f>AD17+1</f>
        <v>45115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45116</v>
      </c>
      <c r="F20" s="45"/>
      <c r="G20" s="6"/>
      <c r="H20" s="7"/>
      <c r="I20" s="7"/>
      <c r="J20" s="37">
        <f>E20+1</f>
        <v>45117</v>
      </c>
      <c r="K20" s="38"/>
      <c r="L20" s="6"/>
      <c r="M20" s="7"/>
      <c r="N20" s="7"/>
      <c r="O20" s="37">
        <f>J20+1</f>
        <v>45118</v>
      </c>
      <c r="P20" s="38"/>
      <c r="Q20" s="6"/>
      <c r="R20" s="7"/>
      <c r="S20" s="7"/>
      <c r="T20" s="37">
        <f>O20+1</f>
        <v>45119</v>
      </c>
      <c r="U20" s="38"/>
      <c r="V20" s="6"/>
      <c r="W20" s="7"/>
      <c r="X20" s="7"/>
      <c r="Y20" s="37">
        <f>T20+1</f>
        <v>45120</v>
      </c>
      <c r="Z20" s="38"/>
      <c r="AA20" s="6"/>
      <c r="AB20" s="7"/>
      <c r="AC20" s="7"/>
      <c r="AD20" s="37">
        <f>Y20+1</f>
        <v>45121</v>
      </c>
      <c r="AE20" s="38"/>
      <c r="AF20" s="6"/>
      <c r="AG20" s="7"/>
      <c r="AH20" s="7"/>
      <c r="AI20" s="37">
        <f>AD20+1</f>
        <v>45122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45123</v>
      </c>
      <c r="F23" s="45"/>
      <c r="G23" s="6"/>
      <c r="H23" s="7"/>
      <c r="I23" s="7"/>
      <c r="J23" s="41">
        <f>E23+1</f>
        <v>45124</v>
      </c>
      <c r="K23" s="42"/>
      <c r="L23" s="6"/>
      <c r="M23" s="7"/>
      <c r="N23" s="7"/>
      <c r="O23" s="37">
        <f>J23+1</f>
        <v>45125</v>
      </c>
      <c r="P23" s="38"/>
      <c r="Q23" s="6"/>
      <c r="R23" s="7"/>
      <c r="S23" s="7"/>
      <c r="T23" s="37">
        <f>O23+1</f>
        <v>45126</v>
      </c>
      <c r="U23" s="38"/>
      <c r="V23" s="6"/>
      <c r="W23" s="7"/>
      <c r="X23" s="7"/>
      <c r="Y23" s="37">
        <f>T23+1</f>
        <v>45127</v>
      </c>
      <c r="Z23" s="38"/>
      <c r="AA23" s="6"/>
      <c r="AB23" s="7"/>
      <c r="AC23" s="7"/>
      <c r="AD23" s="37">
        <f>Y23+1</f>
        <v>45128</v>
      </c>
      <c r="AE23" s="38"/>
      <c r="AF23" s="6"/>
      <c r="AG23" s="7"/>
      <c r="AH23" s="7"/>
      <c r="AI23" s="37">
        <f>AD23+1</f>
        <v>45129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45130</v>
      </c>
      <c r="F26" s="45"/>
      <c r="G26" s="6"/>
      <c r="H26" s="7"/>
      <c r="I26" s="7"/>
      <c r="J26" s="37">
        <f>E26+1</f>
        <v>45131</v>
      </c>
      <c r="K26" s="38"/>
      <c r="L26" s="6"/>
      <c r="M26" s="7"/>
      <c r="N26" s="7"/>
      <c r="O26" s="37">
        <f>J26+1</f>
        <v>45132</v>
      </c>
      <c r="P26" s="38"/>
      <c r="Q26" s="6"/>
      <c r="R26" s="7"/>
      <c r="S26" s="7"/>
      <c r="T26" s="37">
        <f>O26+1</f>
        <v>45133</v>
      </c>
      <c r="U26" s="38"/>
      <c r="V26" s="6"/>
      <c r="W26" s="7"/>
      <c r="X26" s="7"/>
      <c r="Y26" s="37">
        <f>T26+1</f>
        <v>45134</v>
      </c>
      <c r="Z26" s="38"/>
      <c r="AA26" s="6"/>
      <c r="AB26" s="7"/>
      <c r="AC26" s="7"/>
      <c r="AD26" s="37">
        <f>Y26+1</f>
        <v>45135</v>
      </c>
      <c r="AE26" s="38"/>
      <c r="AF26" s="6"/>
      <c r="AG26" s="7"/>
      <c r="AH26" s="7"/>
      <c r="AI26" s="37">
        <f>AD26+1</f>
        <v>45136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41">
        <f>AI26+1</f>
        <v>45137</v>
      </c>
      <c r="F29" s="45"/>
      <c r="G29" s="6"/>
      <c r="H29" s="7"/>
      <c r="I29" s="7"/>
      <c r="J29" s="37">
        <f>E29+1</f>
        <v>45138</v>
      </c>
      <c r="K29" s="38"/>
      <c r="L29" s="6"/>
      <c r="M29" s="7"/>
      <c r="N29" s="7"/>
      <c r="O29" s="37">
        <f>J29+1</f>
        <v>45139</v>
      </c>
      <c r="P29" s="38"/>
      <c r="Q29" s="6"/>
      <c r="R29" s="7"/>
      <c r="S29" s="7"/>
      <c r="T29" s="37">
        <f>O29+1</f>
        <v>45140</v>
      </c>
      <c r="U29" s="38"/>
      <c r="V29" s="6"/>
      <c r="W29" s="7"/>
      <c r="X29" s="7"/>
      <c r="Y29" s="37">
        <f>T29+1</f>
        <v>45141</v>
      </c>
      <c r="Z29" s="38"/>
      <c r="AA29" s="6"/>
      <c r="AB29" s="7"/>
      <c r="AC29" s="7"/>
      <c r="AD29" s="37">
        <f>Y29+1</f>
        <v>45142</v>
      </c>
      <c r="AE29" s="38"/>
      <c r="AF29" s="6"/>
      <c r="AG29" s="7"/>
      <c r="AH29" s="7"/>
      <c r="AI29" s="37">
        <f>AD29+1</f>
        <v>45143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55" priority="3">
      <formula>NOT(MONTH(J14)=MONTH($A$2))</formula>
    </cfRule>
  </conditionalFormatting>
  <conditionalFormatting sqref="A17 U4:U9 AA4:AA7">
    <cfRule type="expression" dxfId="54" priority="4">
      <formula>NOT(MONTH(A4)=(MONTH($A$2-1)))</formula>
    </cfRule>
  </conditionalFormatting>
  <conditionalFormatting sqref="AJ8:AJ9 AE4:AI9">
    <cfRule type="expression" dxfId="53" priority="5">
      <formula>NOT(MONTH(AE4)=(MONTH(EDATE($A$2,1))))</formula>
    </cfRule>
  </conditionalFormatting>
  <conditionalFormatting sqref="AJ4:AJ7 AD4:AD9">
    <cfRule type="expression" dxfId="52" priority="6">
      <formula>NOT(MONTH(AD4)=(MONTH(EDATE($A$2,1))))</formula>
    </cfRule>
  </conditionalFormatting>
  <conditionalFormatting sqref="V4:Z7 V8:AA9">
    <cfRule type="expression" dxfId="51" priority="7">
      <formula>NOT(MONTH(V4)=(MONTH(EDATE($A$2,-1))))</formula>
    </cfRule>
  </conditionalFormatting>
  <conditionalFormatting sqref="AI29:AJ29">
    <cfRule type="expression" dxfId="50" priority="2">
      <formula>NOT(MONTH(AI29)=MONTH($A$2))</formula>
    </cfRule>
  </conditionalFormatting>
  <conditionalFormatting sqref="AI26:AJ26">
    <cfRule type="expression" dxfId="49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644C9-1652-4B81-AF23-E23C65690DEB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375" customWidth="1"/>
  </cols>
  <sheetData>
    <row r="1" spans="1:36" ht="11.25" customHeight="1" x14ac:dyDescent="0.25">
      <c r="B1" s="25"/>
    </row>
    <row r="2" spans="1:36" ht="18.75" customHeight="1" x14ac:dyDescent="0.25">
      <c r="A2" s="29">
        <f>DATE(B7,8,1)</f>
        <v>45139</v>
      </c>
      <c r="B2" s="29"/>
      <c r="C2" s="29"/>
      <c r="D2" s="29"/>
      <c r="E2" s="29"/>
      <c r="F2" s="29"/>
      <c r="G2" s="29"/>
      <c r="U2" s="43">
        <f>DATE($B$7,MONTH($A$2)-1,1)</f>
        <v>45108</v>
      </c>
      <c r="V2" s="43"/>
      <c r="W2" s="44">
        <f>DATE($B$7,MONTH($A$2)-1,1)</f>
        <v>45108</v>
      </c>
      <c r="X2" s="44"/>
      <c r="Y2" s="44"/>
      <c r="Z2" s="44"/>
      <c r="AA2" s="44"/>
      <c r="AD2" s="43">
        <f>DATE($B$7,MONTH($A$2)+1,1)</f>
        <v>45170</v>
      </c>
      <c r="AE2" s="43"/>
      <c r="AF2" s="44">
        <f>DATE($B$7,MONTH($A$2)+1,1)</f>
        <v>45170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45102</v>
      </c>
      <c r="V4" s="13">
        <f>U4+1</f>
        <v>45103</v>
      </c>
      <c r="W4" s="28">
        <f t="shared" ref="W4:Y4" si="0">V4+1</f>
        <v>45104</v>
      </c>
      <c r="X4" s="13">
        <f t="shared" si="0"/>
        <v>45105</v>
      </c>
      <c r="Y4" s="13">
        <f t="shared" si="0"/>
        <v>45106</v>
      </c>
      <c r="Z4" s="13">
        <f t="shared" ref="Z4:Z9" si="1">Y4+1</f>
        <v>45107</v>
      </c>
      <c r="AA4" s="13">
        <f t="shared" ref="AA4:AA7" si="2">Z4+1</f>
        <v>45108</v>
      </c>
      <c r="AD4" s="28">
        <f>DATE($B$7,MONTH($A$2)+1,1)-WEEKDAY(DATE($B$7,MONTH($A$2)+1,1))+1</f>
        <v>45165</v>
      </c>
      <c r="AE4" s="13">
        <f>AD4+1</f>
        <v>45166</v>
      </c>
      <c r="AF4" s="13">
        <f t="shared" ref="AF4:AJ4" si="3">AE4+1</f>
        <v>45167</v>
      </c>
      <c r="AG4" s="13">
        <f t="shared" si="3"/>
        <v>45168</v>
      </c>
      <c r="AH4" s="13">
        <f t="shared" si="3"/>
        <v>45169</v>
      </c>
      <c r="AI4" s="13">
        <f t="shared" si="3"/>
        <v>45170</v>
      </c>
      <c r="AJ4" s="13">
        <f t="shared" si="3"/>
        <v>45171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45109</v>
      </c>
      <c r="V5" s="13">
        <f t="shared" ref="V5:Y9" si="4">U5+1</f>
        <v>45110</v>
      </c>
      <c r="W5" s="13">
        <f t="shared" si="4"/>
        <v>45111</v>
      </c>
      <c r="X5" s="13">
        <f t="shared" si="4"/>
        <v>45112</v>
      </c>
      <c r="Y5" s="13">
        <f t="shared" si="4"/>
        <v>45113</v>
      </c>
      <c r="Z5" s="13">
        <f t="shared" si="1"/>
        <v>45114</v>
      </c>
      <c r="AA5" s="13">
        <f t="shared" si="2"/>
        <v>45115</v>
      </c>
      <c r="AD5" s="28">
        <f>AJ4+1</f>
        <v>45172</v>
      </c>
      <c r="AE5" s="13">
        <f t="shared" ref="AE5:AJ9" si="5">AD5+1</f>
        <v>45173</v>
      </c>
      <c r="AF5" s="13">
        <f t="shared" si="5"/>
        <v>45174</v>
      </c>
      <c r="AG5" s="13">
        <f t="shared" si="5"/>
        <v>45175</v>
      </c>
      <c r="AH5" s="13">
        <f t="shared" si="5"/>
        <v>45176</v>
      </c>
      <c r="AI5" s="13">
        <f t="shared" si="5"/>
        <v>45177</v>
      </c>
      <c r="AJ5" s="13">
        <f t="shared" si="5"/>
        <v>45178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45116</v>
      </c>
      <c r="V6" s="13">
        <f t="shared" si="4"/>
        <v>45117</v>
      </c>
      <c r="W6" s="13">
        <f t="shared" si="4"/>
        <v>45118</v>
      </c>
      <c r="X6" s="13">
        <f t="shared" si="4"/>
        <v>45119</v>
      </c>
      <c r="Y6" s="13">
        <f t="shared" si="4"/>
        <v>45120</v>
      </c>
      <c r="Z6" s="13">
        <f t="shared" si="1"/>
        <v>45121</v>
      </c>
      <c r="AA6" s="13">
        <f t="shared" si="2"/>
        <v>45122</v>
      </c>
      <c r="AD6" s="28">
        <f t="shared" ref="AD6:AD9" si="7">AJ5+1</f>
        <v>45179</v>
      </c>
      <c r="AE6" s="13">
        <f t="shared" si="5"/>
        <v>45180</v>
      </c>
      <c r="AF6" s="13">
        <f t="shared" si="5"/>
        <v>45181</v>
      </c>
      <c r="AG6" s="13">
        <f t="shared" si="5"/>
        <v>45182</v>
      </c>
      <c r="AH6" s="13">
        <f t="shared" si="5"/>
        <v>45183</v>
      </c>
      <c r="AI6" s="13">
        <f t="shared" si="5"/>
        <v>45184</v>
      </c>
      <c r="AJ6" s="13">
        <f t="shared" si="5"/>
        <v>45185</v>
      </c>
    </row>
    <row r="7" spans="1:36" ht="18.75" customHeight="1" x14ac:dyDescent="0.25">
      <c r="B7" s="34">
        <v>2023</v>
      </c>
      <c r="C7" s="34"/>
      <c r="D7" s="34"/>
      <c r="E7" s="34"/>
      <c r="F7" s="34"/>
      <c r="G7" s="18"/>
      <c r="H7" s="18"/>
      <c r="U7" s="28">
        <f t="shared" si="6"/>
        <v>45123</v>
      </c>
      <c r="V7" s="28">
        <f t="shared" si="4"/>
        <v>45124</v>
      </c>
      <c r="W7" s="13">
        <f t="shared" si="4"/>
        <v>45125</v>
      </c>
      <c r="X7" s="13">
        <f t="shared" si="4"/>
        <v>45126</v>
      </c>
      <c r="Y7" s="13">
        <f t="shared" si="4"/>
        <v>45127</v>
      </c>
      <c r="Z7" s="13">
        <f t="shared" si="1"/>
        <v>45128</v>
      </c>
      <c r="AA7" s="13">
        <f t="shared" si="2"/>
        <v>45129</v>
      </c>
      <c r="AD7" s="28">
        <f t="shared" si="7"/>
        <v>45186</v>
      </c>
      <c r="AE7" s="28">
        <f t="shared" si="5"/>
        <v>45187</v>
      </c>
      <c r="AF7" s="13">
        <f t="shared" si="5"/>
        <v>45188</v>
      </c>
      <c r="AG7" s="13">
        <f t="shared" si="5"/>
        <v>45189</v>
      </c>
      <c r="AH7" s="13">
        <f t="shared" si="5"/>
        <v>45190</v>
      </c>
      <c r="AI7" s="13">
        <f t="shared" si="5"/>
        <v>45191</v>
      </c>
      <c r="AJ7" s="28">
        <f t="shared" si="5"/>
        <v>45192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45130</v>
      </c>
      <c r="V8" s="13">
        <f t="shared" si="4"/>
        <v>45131</v>
      </c>
      <c r="W8" s="13">
        <f t="shared" si="4"/>
        <v>45132</v>
      </c>
      <c r="X8" s="13">
        <f t="shared" si="4"/>
        <v>45133</v>
      </c>
      <c r="Y8" s="13">
        <f t="shared" si="4"/>
        <v>45134</v>
      </c>
      <c r="Z8" s="13">
        <f t="shared" si="1"/>
        <v>45135</v>
      </c>
      <c r="AA8" s="13">
        <f>Z8+1</f>
        <v>45136</v>
      </c>
      <c r="AD8" s="28">
        <f t="shared" si="7"/>
        <v>45193</v>
      </c>
      <c r="AE8" s="13">
        <f t="shared" si="5"/>
        <v>45194</v>
      </c>
      <c r="AF8" s="13">
        <f t="shared" si="5"/>
        <v>45195</v>
      </c>
      <c r="AG8" s="13">
        <f t="shared" si="5"/>
        <v>45196</v>
      </c>
      <c r="AH8" s="13">
        <f t="shared" si="5"/>
        <v>45197</v>
      </c>
      <c r="AI8" s="13">
        <f t="shared" si="5"/>
        <v>45198</v>
      </c>
      <c r="AJ8" s="13">
        <f t="shared" si="5"/>
        <v>45199</v>
      </c>
    </row>
    <row r="9" spans="1:36" ht="18.75" customHeight="1" x14ac:dyDescent="0.25">
      <c r="U9" s="28">
        <f t="shared" si="6"/>
        <v>45137</v>
      </c>
      <c r="V9" s="13">
        <f t="shared" si="4"/>
        <v>45138</v>
      </c>
      <c r="W9" s="13">
        <f t="shared" si="4"/>
        <v>45139</v>
      </c>
      <c r="X9" s="13">
        <f t="shared" si="4"/>
        <v>45140</v>
      </c>
      <c r="Y9" s="13">
        <f t="shared" si="4"/>
        <v>45141</v>
      </c>
      <c r="Z9" s="13">
        <f t="shared" si="1"/>
        <v>45142</v>
      </c>
      <c r="AA9" s="13">
        <f>Z9+1</f>
        <v>45143</v>
      </c>
      <c r="AD9" s="28">
        <f t="shared" si="7"/>
        <v>45200</v>
      </c>
      <c r="AE9" s="13">
        <f t="shared" si="5"/>
        <v>45201</v>
      </c>
      <c r="AF9" s="13">
        <f t="shared" si="5"/>
        <v>45202</v>
      </c>
      <c r="AG9" s="13">
        <f t="shared" si="5"/>
        <v>45203</v>
      </c>
      <c r="AH9" s="13">
        <f t="shared" si="5"/>
        <v>45204</v>
      </c>
      <c r="AI9" s="13">
        <f t="shared" si="5"/>
        <v>45205</v>
      </c>
      <c r="AJ9" s="13">
        <f t="shared" si="5"/>
        <v>45206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45137</v>
      </c>
      <c r="F14" s="36"/>
      <c r="G14" s="8"/>
      <c r="H14" s="9"/>
      <c r="I14" s="7"/>
      <c r="J14" s="37">
        <f>E14+1</f>
        <v>45138</v>
      </c>
      <c r="K14" s="38"/>
      <c r="L14" s="8"/>
      <c r="M14" s="9"/>
      <c r="N14" s="10"/>
      <c r="O14" s="37">
        <f>J14+1</f>
        <v>45139</v>
      </c>
      <c r="P14" s="38"/>
      <c r="Q14" s="8"/>
      <c r="R14" s="9"/>
      <c r="S14" s="7"/>
      <c r="T14" s="37">
        <f>O14+1</f>
        <v>45140</v>
      </c>
      <c r="U14" s="38"/>
      <c r="V14" s="39"/>
      <c r="W14" s="40"/>
      <c r="X14" s="7"/>
      <c r="Y14" s="37">
        <f>T14+1</f>
        <v>45141</v>
      </c>
      <c r="Z14" s="38"/>
      <c r="AA14" s="39"/>
      <c r="AB14" s="40"/>
      <c r="AC14" s="7"/>
      <c r="AD14" s="37">
        <f>Y14+1</f>
        <v>45142</v>
      </c>
      <c r="AE14" s="38"/>
      <c r="AF14" s="39"/>
      <c r="AG14" s="40"/>
      <c r="AH14" s="7"/>
      <c r="AI14" s="37">
        <f>AD14+1</f>
        <v>45143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45144</v>
      </c>
      <c r="F17" s="45"/>
      <c r="G17" s="39"/>
      <c r="H17" s="40"/>
      <c r="I17" s="7"/>
      <c r="J17" s="37">
        <f>E17+1</f>
        <v>45145</v>
      </c>
      <c r="K17" s="38"/>
      <c r="L17" s="39"/>
      <c r="M17" s="40"/>
      <c r="N17" s="7"/>
      <c r="O17" s="37">
        <f>J17+1</f>
        <v>45146</v>
      </c>
      <c r="P17" s="38"/>
      <c r="Q17" s="39"/>
      <c r="R17" s="40"/>
      <c r="S17" s="7"/>
      <c r="T17" s="37">
        <f>O17+1</f>
        <v>45147</v>
      </c>
      <c r="U17" s="38"/>
      <c r="V17" s="39"/>
      <c r="W17" s="40"/>
      <c r="X17" s="7"/>
      <c r="Y17" s="37">
        <f>T17+1</f>
        <v>45148</v>
      </c>
      <c r="Z17" s="38"/>
      <c r="AA17" s="39"/>
      <c r="AB17" s="40"/>
      <c r="AC17" s="7"/>
      <c r="AD17" s="41">
        <f>Y17+1</f>
        <v>45149</v>
      </c>
      <c r="AE17" s="42"/>
      <c r="AF17" s="6"/>
      <c r="AG17" s="7"/>
      <c r="AH17" s="7"/>
      <c r="AI17" s="37">
        <f>AD17+1</f>
        <v>45150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45151</v>
      </c>
      <c r="F20" s="45"/>
      <c r="G20" s="6"/>
      <c r="H20" s="7"/>
      <c r="I20" s="7"/>
      <c r="J20" s="37">
        <f>E20+1</f>
        <v>45152</v>
      </c>
      <c r="K20" s="38"/>
      <c r="L20" s="6"/>
      <c r="M20" s="7"/>
      <c r="N20" s="7"/>
      <c r="O20" s="37">
        <f>J20+1</f>
        <v>45153</v>
      </c>
      <c r="P20" s="38"/>
      <c r="Q20" s="6"/>
      <c r="R20" s="7"/>
      <c r="S20" s="7"/>
      <c r="T20" s="37">
        <f>O20+1</f>
        <v>45154</v>
      </c>
      <c r="U20" s="38"/>
      <c r="V20" s="6"/>
      <c r="W20" s="7"/>
      <c r="X20" s="7"/>
      <c r="Y20" s="37">
        <f>T20+1</f>
        <v>45155</v>
      </c>
      <c r="Z20" s="38"/>
      <c r="AA20" s="6"/>
      <c r="AB20" s="7"/>
      <c r="AC20" s="7"/>
      <c r="AD20" s="37">
        <f>Y20+1</f>
        <v>45156</v>
      </c>
      <c r="AE20" s="38"/>
      <c r="AF20" s="6"/>
      <c r="AG20" s="7"/>
      <c r="AH20" s="7"/>
      <c r="AI20" s="37">
        <f>AD20+1</f>
        <v>45157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45158</v>
      </c>
      <c r="F23" s="45"/>
      <c r="G23" s="6"/>
      <c r="H23" s="7"/>
      <c r="I23" s="7"/>
      <c r="J23" s="37">
        <f>E23+1</f>
        <v>45159</v>
      </c>
      <c r="K23" s="38"/>
      <c r="L23" s="6"/>
      <c r="M23" s="7"/>
      <c r="N23" s="7"/>
      <c r="O23" s="37">
        <f>J23+1</f>
        <v>45160</v>
      </c>
      <c r="P23" s="38"/>
      <c r="Q23" s="6"/>
      <c r="R23" s="7"/>
      <c r="S23" s="7"/>
      <c r="T23" s="37">
        <f>O23+1</f>
        <v>45161</v>
      </c>
      <c r="U23" s="38"/>
      <c r="V23" s="6"/>
      <c r="W23" s="7"/>
      <c r="X23" s="7"/>
      <c r="Y23" s="37">
        <f>T23+1</f>
        <v>45162</v>
      </c>
      <c r="Z23" s="38"/>
      <c r="AA23" s="6"/>
      <c r="AB23" s="7"/>
      <c r="AC23" s="7"/>
      <c r="AD23" s="37">
        <f>Y23+1</f>
        <v>45163</v>
      </c>
      <c r="AE23" s="38"/>
      <c r="AF23" s="6"/>
      <c r="AG23" s="7"/>
      <c r="AH23" s="7"/>
      <c r="AI23" s="37">
        <f>AD23+1</f>
        <v>45164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45165</v>
      </c>
      <c r="F26" s="45"/>
      <c r="G26" s="6"/>
      <c r="H26" s="7"/>
      <c r="I26" s="7"/>
      <c r="J26" s="37">
        <f>E26+1</f>
        <v>45166</v>
      </c>
      <c r="K26" s="38"/>
      <c r="L26" s="6"/>
      <c r="M26" s="7"/>
      <c r="N26" s="7"/>
      <c r="O26" s="37">
        <f>J26+1</f>
        <v>45167</v>
      </c>
      <c r="P26" s="38"/>
      <c r="Q26" s="6"/>
      <c r="R26" s="7"/>
      <c r="S26" s="7"/>
      <c r="T26" s="37">
        <f>O26+1</f>
        <v>45168</v>
      </c>
      <c r="U26" s="38"/>
      <c r="V26" s="6"/>
      <c r="W26" s="7"/>
      <c r="X26" s="7"/>
      <c r="Y26" s="37">
        <f>T26+1</f>
        <v>45169</v>
      </c>
      <c r="Z26" s="38"/>
      <c r="AA26" s="6"/>
      <c r="AB26" s="7"/>
      <c r="AC26" s="7"/>
      <c r="AD26" s="37">
        <f>Y26+1</f>
        <v>45170</v>
      </c>
      <c r="AE26" s="38"/>
      <c r="AF26" s="6"/>
      <c r="AG26" s="7"/>
      <c r="AH26" s="7"/>
      <c r="AI26" s="37">
        <f>AD26+1</f>
        <v>45171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5">
        <f>AI26+1</f>
        <v>45172</v>
      </c>
      <c r="F29" s="36"/>
      <c r="G29" s="6"/>
      <c r="H29" s="7"/>
      <c r="I29" s="7"/>
      <c r="J29" s="37">
        <f>E29+1</f>
        <v>45173</v>
      </c>
      <c r="K29" s="38"/>
      <c r="L29" s="6"/>
      <c r="M29" s="7"/>
      <c r="N29" s="7"/>
      <c r="O29" s="37">
        <f>J29+1</f>
        <v>45174</v>
      </c>
      <c r="P29" s="38"/>
      <c r="Q29" s="6"/>
      <c r="R29" s="7"/>
      <c r="S29" s="7"/>
      <c r="T29" s="37">
        <f>O29+1</f>
        <v>45175</v>
      </c>
      <c r="U29" s="38"/>
      <c r="V29" s="6"/>
      <c r="W29" s="7"/>
      <c r="X29" s="7"/>
      <c r="Y29" s="37">
        <f>T29+1</f>
        <v>45176</v>
      </c>
      <c r="Z29" s="38"/>
      <c r="AA29" s="6"/>
      <c r="AB29" s="7"/>
      <c r="AC29" s="7"/>
      <c r="AD29" s="37">
        <f>Y29+1</f>
        <v>45177</v>
      </c>
      <c r="AE29" s="38"/>
      <c r="AF29" s="6"/>
      <c r="AG29" s="7"/>
      <c r="AH29" s="7"/>
      <c r="AI29" s="37">
        <f>AD29+1</f>
        <v>45178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0:K20 J23:K23 J26:K26 J29:K29 O29:P29 T29:U29 Y29:Z29 AD29:AE29 AD14:AE14 O17:P17 T17:U17 O20:P20 T20:U20 Y20:Z20 AD20:AE20 O23:P23 T23:U23 Y23:Z23 AD23:AE23 O26:P26 T26:U26 Y26:Z26 AD26:AE26 AD17:AE17 Y17:Z17">
    <cfRule type="expression" dxfId="48" priority="3">
      <formula>NOT(MONTH(J14)=MONTH($A$2))</formula>
    </cfRule>
  </conditionalFormatting>
  <conditionalFormatting sqref="A17 U4:U9 AA4:AA7">
    <cfRule type="expression" dxfId="47" priority="4">
      <formula>NOT(MONTH(A4)=(MONTH($A$2-1)))</formula>
    </cfRule>
  </conditionalFormatting>
  <conditionalFormatting sqref="AJ7:AJ9 AE4:AI9">
    <cfRule type="expression" dxfId="46" priority="5">
      <formula>NOT(MONTH(AE4)=(MONTH(EDATE($A$2,1))))</formula>
    </cfRule>
  </conditionalFormatting>
  <conditionalFormatting sqref="AJ4:AJ6 AD4:AD9">
    <cfRule type="expression" dxfId="45" priority="6">
      <formula>NOT(MONTH(AD4)=(MONTH(EDATE($A$2,1))))</formula>
    </cfRule>
  </conditionalFormatting>
  <conditionalFormatting sqref="V4:Z7 V8:AA9">
    <cfRule type="expression" dxfId="44" priority="7">
      <formula>NOT(MONTH(V4)=(MONTH(EDATE($A$2,-1))))</formula>
    </cfRule>
  </conditionalFormatting>
  <conditionalFormatting sqref="AI29:AJ29">
    <cfRule type="expression" dxfId="43" priority="2">
      <formula>NOT(MONTH(AI29)=MONTH($A$2))</formula>
    </cfRule>
  </conditionalFormatting>
  <conditionalFormatting sqref="AI26:AJ26">
    <cfRule type="expression" dxfId="42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9181-C0D1-44A2-8544-D77C277D5A7C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7" width="3.625" customWidth="1"/>
    <col min="30" max="31" width="3.625" customWidth="1"/>
    <col min="33" max="36" width="3.625" customWidth="1"/>
    <col min="37" max="37" width="2.25" customWidth="1"/>
  </cols>
  <sheetData>
    <row r="1" spans="1:36" ht="11.25" customHeight="1" x14ac:dyDescent="0.25">
      <c r="B1" s="25"/>
    </row>
    <row r="2" spans="1:36" ht="18.75" customHeight="1" x14ac:dyDescent="0.25">
      <c r="A2" s="29">
        <f>DATE(B7,9,1)</f>
        <v>45170</v>
      </c>
      <c r="B2" s="29"/>
      <c r="C2" s="29"/>
      <c r="D2" s="29"/>
      <c r="E2" s="29"/>
      <c r="F2" s="29"/>
      <c r="G2" s="29"/>
      <c r="U2" s="43">
        <f>DATE($B$7,MONTH($A$2)-1,1)</f>
        <v>45139</v>
      </c>
      <c r="V2" s="43"/>
      <c r="W2" s="44">
        <f>DATE($B$7,MONTH($A$2)-1,1)</f>
        <v>45139</v>
      </c>
      <c r="X2" s="44"/>
      <c r="Y2" s="44"/>
      <c r="Z2" s="44"/>
      <c r="AA2" s="44"/>
      <c r="AD2" s="43">
        <f>DATE($B$7,MONTH($A$2)+1,1)</f>
        <v>45200</v>
      </c>
      <c r="AE2" s="43"/>
      <c r="AF2" s="44">
        <f>DATE($B$7,MONTH($A$2)+1,1)</f>
        <v>45200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45137</v>
      </c>
      <c r="V4" s="13">
        <f>U4+1</f>
        <v>45138</v>
      </c>
      <c r="W4" s="13">
        <f t="shared" ref="W4:Y4" si="0">V4+1</f>
        <v>45139</v>
      </c>
      <c r="X4" s="13">
        <f t="shared" si="0"/>
        <v>45140</v>
      </c>
      <c r="Y4" s="13">
        <f t="shared" si="0"/>
        <v>45141</v>
      </c>
      <c r="Z4" s="13">
        <f t="shared" ref="Z4:Z9" si="1">Y4+1</f>
        <v>45142</v>
      </c>
      <c r="AA4" s="13">
        <f t="shared" ref="AA4:AA7" si="2">Z4+1</f>
        <v>45143</v>
      </c>
      <c r="AD4" s="28">
        <f>DATE($B$7,MONTH($A$2)+1,1)-WEEKDAY(DATE($B$7,MONTH($A$2)+1,1))+1</f>
        <v>45200</v>
      </c>
      <c r="AE4" s="13">
        <f>AD4+1</f>
        <v>45201</v>
      </c>
      <c r="AF4" s="13">
        <f t="shared" ref="AF4:AJ4" si="3">AE4+1</f>
        <v>45202</v>
      </c>
      <c r="AG4" s="13">
        <f t="shared" si="3"/>
        <v>45203</v>
      </c>
      <c r="AH4" s="13">
        <f t="shared" si="3"/>
        <v>45204</v>
      </c>
      <c r="AI4" s="13">
        <f t="shared" si="3"/>
        <v>45205</v>
      </c>
      <c r="AJ4" s="13">
        <f t="shared" si="3"/>
        <v>45206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45144</v>
      </c>
      <c r="V5" s="13">
        <f t="shared" ref="V5:Z9" si="4">U5+1</f>
        <v>45145</v>
      </c>
      <c r="W5" s="13">
        <f t="shared" si="4"/>
        <v>45146</v>
      </c>
      <c r="X5" s="13">
        <f t="shared" si="4"/>
        <v>45147</v>
      </c>
      <c r="Y5" s="13">
        <f t="shared" si="4"/>
        <v>45148</v>
      </c>
      <c r="Z5" s="28">
        <f t="shared" si="4"/>
        <v>45149</v>
      </c>
      <c r="AA5" s="13">
        <f t="shared" si="2"/>
        <v>45150</v>
      </c>
      <c r="AD5" s="28">
        <f>AJ4+1</f>
        <v>45207</v>
      </c>
      <c r="AE5" s="28">
        <f t="shared" ref="AE5:AJ9" si="5">AD5+1</f>
        <v>45208</v>
      </c>
      <c r="AF5" s="13">
        <f t="shared" si="5"/>
        <v>45209</v>
      </c>
      <c r="AG5" s="13">
        <f t="shared" si="5"/>
        <v>45210</v>
      </c>
      <c r="AH5" s="13">
        <f t="shared" si="5"/>
        <v>45211</v>
      </c>
      <c r="AI5" s="13">
        <f t="shared" si="5"/>
        <v>45212</v>
      </c>
      <c r="AJ5" s="13">
        <f t="shared" si="5"/>
        <v>45213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45151</v>
      </c>
      <c r="V6" s="13">
        <f t="shared" si="4"/>
        <v>45152</v>
      </c>
      <c r="W6" s="13">
        <f t="shared" si="4"/>
        <v>45153</v>
      </c>
      <c r="X6" s="13">
        <f t="shared" si="4"/>
        <v>45154</v>
      </c>
      <c r="Y6" s="13">
        <f t="shared" si="4"/>
        <v>45155</v>
      </c>
      <c r="Z6" s="13">
        <f t="shared" si="1"/>
        <v>45156</v>
      </c>
      <c r="AA6" s="13">
        <f t="shared" si="2"/>
        <v>45157</v>
      </c>
      <c r="AD6" s="28">
        <f t="shared" ref="AD6:AD9" si="7">AJ5+1</f>
        <v>45214</v>
      </c>
      <c r="AE6" s="13">
        <f t="shared" si="5"/>
        <v>45215</v>
      </c>
      <c r="AF6" s="13">
        <f t="shared" si="5"/>
        <v>45216</v>
      </c>
      <c r="AG6" s="13">
        <f t="shared" si="5"/>
        <v>45217</v>
      </c>
      <c r="AH6" s="13">
        <f t="shared" si="5"/>
        <v>45218</v>
      </c>
      <c r="AI6" s="13">
        <f t="shared" si="5"/>
        <v>45219</v>
      </c>
      <c r="AJ6" s="13">
        <f t="shared" si="5"/>
        <v>45220</v>
      </c>
    </row>
    <row r="7" spans="1:36" ht="18.75" customHeight="1" x14ac:dyDescent="0.25">
      <c r="B7" s="34">
        <v>2023</v>
      </c>
      <c r="C7" s="34"/>
      <c r="D7" s="34"/>
      <c r="E7" s="34"/>
      <c r="F7" s="34"/>
      <c r="G7" s="18"/>
      <c r="H7" s="18"/>
      <c r="U7" s="28">
        <f t="shared" si="6"/>
        <v>45158</v>
      </c>
      <c r="V7" s="13">
        <f t="shared" si="4"/>
        <v>45159</v>
      </c>
      <c r="W7" s="13">
        <f t="shared" si="4"/>
        <v>45160</v>
      </c>
      <c r="X7" s="13">
        <f t="shared" si="4"/>
        <v>45161</v>
      </c>
      <c r="Y7" s="13">
        <f t="shared" si="4"/>
        <v>45162</v>
      </c>
      <c r="Z7" s="13">
        <f t="shared" si="1"/>
        <v>45163</v>
      </c>
      <c r="AA7" s="13">
        <f t="shared" si="2"/>
        <v>45164</v>
      </c>
      <c r="AD7" s="28">
        <f t="shared" si="7"/>
        <v>45221</v>
      </c>
      <c r="AE7" s="13">
        <f t="shared" si="5"/>
        <v>45222</v>
      </c>
      <c r="AF7" s="13">
        <f t="shared" si="5"/>
        <v>45223</v>
      </c>
      <c r="AG7" s="13">
        <f t="shared" si="5"/>
        <v>45224</v>
      </c>
      <c r="AH7" s="13">
        <f t="shared" si="5"/>
        <v>45225</v>
      </c>
      <c r="AI7" s="13">
        <f t="shared" si="5"/>
        <v>45226</v>
      </c>
      <c r="AJ7" s="13">
        <f t="shared" si="5"/>
        <v>45227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45165</v>
      </c>
      <c r="V8" s="13">
        <f t="shared" si="4"/>
        <v>45166</v>
      </c>
      <c r="W8" s="13">
        <f t="shared" si="4"/>
        <v>45167</v>
      </c>
      <c r="X8" s="13">
        <f t="shared" si="4"/>
        <v>45168</v>
      </c>
      <c r="Y8" s="13">
        <f t="shared" si="4"/>
        <v>45169</v>
      </c>
      <c r="Z8" s="13">
        <f t="shared" si="1"/>
        <v>45170</v>
      </c>
      <c r="AA8" s="13">
        <f>Z8+1</f>
        <v>45171</v>
      </c>
      <c r="AD8" s="28">
        <f t="shared" si="7"/>
        <v>45228</v>
      </c>
      <c r="AE8" s="13">
        <f t="shared" si="5"/>
        <v>45229</v>
      </c>
      <c r="AF8" s="13">
        <f t="shared" si="5"/>
        <v>45230</v>
      </c>
      <c r="AG8" s="13">
        <f t="shared" si="5"/>
        <v>45231</v>
      </c>
      <c r="AH8" s="13">
        <f t="shared" si="5"/>
        <v>45232</v>
      </c>
      <c r="AI8" s="13">
        <f t="shared" si="5"/>
        <v>45233</v>
      </c>
      <c r="AJ8" s="13">
        <f t="shared" si="5"/>
        <v>45234</v>
      </c>
    </row>
    <row r="9" spans="1:36" ht="18.75" customHeight="1" x14ac:dyDescent="0.25">
      <c r="U9" s="28">
        <f t="shared" si="6"/>
        <v>45172</v>
      </c>
      <c r="V9" s="13">
        <f t="shared" si="4"/>
        <v>45173</v>
      </c>
      <c r="W9" s="13">
        <f t="shared" si="4"/>
        <v>45174</v>
      </c>
      <c r="X9" s="13">
        <f t="shared" si="4"/>
        <v>45175</v>
      </c>
      <c r="Y9" s="13">
        <f t="shared" si="4"/>
        <v>45176</v>
      </c>
      <c r="Z9" s="13">
        <f t="shared" si="1"/>
        <v>45177</v>
      </c>
      <c r="AA9" s="13">
        <f>Z9+1</f>
        <v>45178</v>
      </c>
      <c r="AD9" s="28">
        <f t="shared" si="7"/>
        <v>45235</v>
      </c>
      <c r="AE9" s="13">
        <f t="shared" si="5"/>
        <v>45236</v>
      </c>
      <c r="AF9" s="13">
        <f t="shared" si="5"/>
        <v>45237</v>
      </c>
      <c r="AG9" s="13">
        <f t="shared" si="5"/>
        <v>45238</v>
      </c>
      <c r="AH9" s="13">
        <f t="shared" si="5"/>
        <v>45239</v>
      </c>
      <c r="AI9" s="13">
        <f t="shared" si="5"/>
        <v>45240</v>
      </c>
      <c r="AJ9" s="13">
        <f t="shared" si="5"/>
        <v>45241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45165</v>
      </c>
      <c r="F14" s="36"/>
      <c r="G14" s="8"/>
      <c r="H14" s="9"/>
      <c r="I14" s="7"/>
      <c r="J14" s="37">
        <f>E14+1</f>
        <v>45166</v>
      </c>
      <c r="K14" s="38"/>
      <c r="L14" s="8"/>
      <c r="M14" s="9"/>
      <c r="N14" s="10"/>
      <c r="O14" s="37">
        <f>J14+1</f>
        <v>45167</v>
      </c>
      <c r="P14" s="38"/>
      <c r="Q14" s="8"/>
      <c r="R14" s="9"/>
      <c r="S14" s="7"/>
      <c r="T14" s="37">
        <f>O14+1</f>
        <v>45168</v>
      </c>
      <c r="U14" s="38"/>
      <c r="V14" s="39"/>
      <c r="W14" s="40"/>
      <c r="X14" s="7"/>
      <c r="Y14" s="37">
        <f>T14+1</f>
        <v>45169</v>
      </c>
      <c r="Z14" s="38"/>
      <c r="AA14" s="39"/>
      <c r="AB14" s="40"/>
      <c r="AC14" s="7"/>
      <c r="AD14" s="37">
        <f>Y14+1</f>
        <v>45170</v>
      </c>
      <c r="AE14" s="38"/>
      <c r="AF14" s="39"/>
      <c r="AG14" s="40"/>
      <c r="AH14" s="7"/>
      <c r="AI14" s="37">
        <f>AD14+1</f>
        <v>45171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45172</v>
      </c>
      <c r="F17" s="45"/>
      <c r="G17" s="39"/>
      <c r="H17" s="40"/>
      <c r="I17" s="7"/>
      <c r="J17" s="37">
        <f>E17+1</f>
        <v>45173</v>
      </c>
      <c r="K17" s="38"/>
      <c r="L17" s="39"/>
      <c r="M17" s="40"/>
      <c r="N17" s="7"/>
      <c r="O17" s="37">
        <f>J17+1</f>
        <v>45174</v>
      </c>
      <c r="P17" s="38"/>
      <c r="Q17" s="39"/>
      <c r="R17" s="40"/>
      <c r="S17" s="7"/>
      <c r="T17" s="37">
        <f>O17+1</f>
        <v>45175</v>
      </c>
      <c r="U17" s="38"/>
      <c r="V17" s="39"/>
      <c r="W17" s="40"/>
      <c r="X17" s="7"/>
      <c r="Y17" s="37">
        <f>T17+1</f>
        <v>45176</v>
      </c>
      <c r="Z17" s="38"/>
      <c r="AA17" s="39"/>
      <c r="AB17" s="40"/>
      <c r="AC17" s="7"/>
      <c r="AD17" s="37">
        <f>Y17+1</f>
        <v>45177</v>
      </c>
      <c r="AE17" s="38"/>
      <c r="AF17" s="6"/>
      <c r="AG17" s="7"/>
      <c r="AH17" s="7"/>
      <c r="AI17" s="37">
        <f>AD17+1</f>
        <v>45178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45179</v>
      </c>
      <c r="F20" s="45"/>
      <c r="G20" s="6"/>
      <c r="H20" s="7"/>
      <c r="I20" s="7"/>
      <c r="J20" s="37">
        <f>E20+1</f>
        <v>45180</v>
      </c>
      <c r="K20" s="38"/>
      <c r="L20" s="6"/>
      <c r="M20" s="7"/>
      <c r="N20" s="7"/>
      <c r="O20" s="37">
        <f>J20+1</f>
        <v>45181</v>
      </c>
      <c r="P20" s="38"/>
      <c r="Q20" s="6"/>
      <c r="R20" s="7"/>
      <c r="S20" s="7"/>
      <c r="T20" s="37">
        <f>O20+1</f>
        <v>45182</v>
      </c>
      <c r="U20" s="38"/>
      <c r="V20" s="6"/>
      <c r="W20" s="7"/>
      <c r="X20" s="7"/>
      <c r="Y20" s="37">
        <f>T20+1</f>
        <v>45183</v>
      </c>
      <c r="Z20" s="38"/>
      <c r="AA20" s="6"/>
      <c r="AB20" s="7"/>
      <c r="AC20" s="7"/>
      <c r="AD20" s="37">
        <f>Y20+1</f>
        <v>45184</v>
      </c>
      <c r="AE20" s="38"/>
      <c r="AF20" s="6"/>
      <c r="AG20" s="7"/>
      <c r="AH20" s="7"/>
      <c r="AI20" s="37">
        <f>AD20+1</f>
        <v>45185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45186</v>
      </c>
      <c r="F23" s="45"/>
      <c r="G23" s="6"/>
      <c r="H23" s="7"/>
      <c r="I23" s="7"/>
      <c r="J23" s="41">
        <f>E23+1</f>
        <v>45187</v>
      </c>
      <c r="K23" s="42"/>
      <c r="L23" s="6"/>
      <c r="M23" s="7"/>
      <c r="N23" s="7"/>
      <c r="O23" s="37">
        <f>J23+1</f>
        <v>45188</v>
      </c>
      <c r="P23" s="38"/>
      <c r="Q23" s="6"/>
      <c r="R23" s="7"/>
      <c r="S23" s="7"/>
      <c r="T23" s="37">
        <f>O23+1</f>
        <v>45189</v>
      </c>
      <c r="U23" s="38"/>
      <c r="V23" s="6"/>
      <c r="W23" s="7"/>
      <c r="X23" s="7"/>
      <c r="Y23" s="37">
        <f>T23+1</f>
        <v>45190</v>
      </c>
      <c r="Z23" s="38"/>
      <c r="AA23" s="6"/>
      <c r="AB23" s="7"/>
      <c r="AC23" s="7"/>
      <c r="AD23" s="37">
        <f>Y23+1</f>
        <v>45191</v>
      </c>
      <c r="AE23" s="38"/>
      <c r="AF23" s="6"/>
      <c r="AG23" s="7"/>
      <c r="AH23" s="7"/>
      <c r="AI23" s="41">
        <f>AD23+1</f>
        <v>45192</v>
      </c>
      <c r="AJ23" s="42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45193</v>
      </c>
      <c r="F26" s="45"/>
      <c r="G26" s="6"/>
      <c r="H26" s="7"/>
      <c r="I26" s="7"/>
      <c r="J26" s="37">
        <f>E26+1</f>
        <v>45194</v>
      </c>
      <c r="K26" s="38"/>
      <c r="L26" s="6"/>
      <c r="M26" s="7"/>
      <c r="N26" s="7"/>
      <c r="O26" s="37">
        <f>J26+1</f>
        <v>45195</v>
      </c>
      <c r="P26" s="38"/>
      <c r="Q26" s="6"/>
      <c r="R26" s="7"/>
      <c r="S26" s="7"/>
      <c r="T26" s="37">
        <f>O26+1</f>
        <v>45196</v>
      </c>
      <c r="U26" s="38"/>
      <c r="V26" s="6"/>
      <c r="W26" s="7"/>
      <c r="X26" s="7"/>
      <c r="Y26" s="37">
        <f>T26+1</f>
        <v>45197</v>
      </c>
      <c r="Z26" s="38"/>
      <c r="AA26" s="6"/>
      <c r="AB26" s="7"/>
      <c r="AC26" s="7"/>
      <c r="AD26" s="37">
        <f>Y26+1</f>
        <v>45198</v>
      </c>
      <c r="AE26" s="38"/>
      <c r="AF26" s="6"/>
      <c r="AG26" s="7"/>
      <c r="AH26" s="7"/>
      <c r="AI26" s="37">
        <f>AD26+1</f>
        <v>45199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5">
        <f>AI26+1</f>
        <v>45200</v>
      </c>
      <c r="F29" s="36"/>
      <c r="G29" s="6"/>
      <c r="H29" s="7"/>
      <c r="I29" s="7"/>
      <c r="J29" s="37">
        <f>E29+1</f>
        <v>45201</v>
      </c>
      <c r="K29" s="38"/>
      <c r="L29" s="6"/>
      <c r="M29" s="7"/>
      <c r="N29" s="7"/>
      <c r="O29" s="37">
        <f>J29+1</f>
        <v>45202</v>
      </c>
      <c r="P29" s="38"/>
      <c r="Q29" s="6"/>
      <c r="R29" s="7"/>
      <c r="S29" s="7"/>
      <c r="T29" s="37">
        <f>O29+1</f>
        <v>45203</v>
      </c>
      <c r="U29" s="38"/>
      <c r="V29" s="6"/>
      <c r="W29" s="7"/>
      <c r="X29" s="7"/>
      <c r="Y29" s="37">
        <f>T29+1</f>
        <v>45204</v>
      </c>
      <c r="Z29" s="38"/>
      <c r="AA29" s="6"/>
      <c r="AB29" s="7"/>
      <c r="AC29" s="7"/>
      <c r="AD29" s="37">
        <f>Y29+1</f>
        <v>45205</v>
      </c>
      <c r="AE29" s="38"/>
      <c r="AF29" s="6"/>
      <c r="AG29" s="7"/>
      <c r="AH29" s="7"/>
      <c r="AI29" s="37">
        <f>AD29+1</f>
        <v>45206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O26:P26 T26:U26 Y26:Z26 AD26:AE26 AD23:AE23">
    <cfRule type="expression" dxfId="41" priority="4">
      <formula>NOT(MONTH(J14)=MONTH($A$2))</formula>
    </cfRule>
  </conditionalFormatting>
  <conditionalFormatting sqref="A17 U4:U9 AA4:AA7">
    <cfRule type="expression" dxfId="40" priority="5">
      <formula>NOT(MONTH(A4)=(MONTH($A$2-1)))</formula>
    </cfRule>
  </conditionalFormatting>
  <conditionalFormatting sqref="AJ8:AJ9 AE4:AI9">
    <cfRule type="expression" dxfId="39" priority="6">
      <formula>NOT(MONTH(AE4)=(MONTH(EDATE($A$2,1))))</formula>
    </cfRule>
  </conditionalFormatting>
  <conditionalFormatting sqref="AJ4:AJ7 AD4:AD9">
    <cfRule type="expression" dxfId="38" priority="7">
      <formula>NOT(MONTH(AD4)=(MONTH(EDATE($A$2,1))))</formula>
    </cfRule>
  </conditionalFormatting>
  <conditionalFormatting sqref="V8:AA9 V4:Z7">
    <cfRule type="expression" dxfId="37" priority="8">
      <formula>NOT(MONTH(V4)=(MONTH(EDATE($A$2,-1))))</formula>
    </cfRule>
  </conditionalFormatting>
  <conditionalFormatting sqref="AI29:AJ29">
    <cfRule type="expression" dxfId="36" priority="3">
      <formula>NOT(MONTH(AI29)=MONTH($A$2))</formula>
    </cfRule>
  </conditionalFormatting>
  <conditionalFormatting sqref="AI26:AJ26">
    <cfRule type="expression" dxfId="35" priority="2">
      <formula>NOT(MONTH(AI26)=MONTH($A$2))</formula>
    </cfRule>
  </conditionalFormatting>
  <conditionalFormatting sqref="AI23:AJ23">
    <cfRule type="expression" dxfId="1" priority="1">
      <formula>NOT(MONTH(AI23)=MONTH($A$2))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2022-09-13T01:40:41Z</dcterms:modified>
</cp:coreProperties>
</file>