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3700" windowHeight="123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K10" i="1"/>
  <c r="L10" i="1"/>
  <c r="H10" i="1"/>
  <c r="I9" i="1"/>
  <c r="J9" i="1"/>
  <c r="K9" i="1"/>
  <c r="L9" i="1"/>
  <c r="H9" i="1"/>
  <c r="I13" i="1"/>
  <c r="J13" i="1"/>
  <c r="K13" i="1"/>
  <c r="L13" i="1"/>
  <c r="H13" i="1"/>
  <c r="J12" i="1" l="1"/>
  <c r="I4" i="1"/>
  <c r="J4" i="1"/>
  <c r="K4" i="1"/>
  <c r="K12" i="1" s="1"/>
  <c r="L4" i="1"/>
  <c r="L12" i="1" s="1"/>
  <c r="H4" i="1"/>
  <c r="I6" i="1"/>
  <c r="J6" i="1"/>
  <c r="K6" i="1"/>
  <c r="L6" i="1"/>
  <c r="H6" i="1"/>
  <c r="I5" i="1"/>
  <c r="J5" i="1"/>
  <c r="J11" i="1" s="1"/>
  <c r="K5" i="1"/>
  <c r="K11" i="1" s="1"/>
  <c r="L5" i="1"/>
  <c r="H5" i="1"/>
  <c r="H11" i="1" s="1"/>
  <c r="I3" i="1"/>
  <c r="J3" i="1"/>
  <c r="K3" i="1"/>
  <c r="L3" i="1"/>
  <c r="I7" i="1"/>
  <c r="J7" i="1"/>
  <c r="K7" i="1"/>
  <c r="L7" i="1"/>
  <c r="H3" i="1"/>
  <c r="H7" i="1"/>
  <c r="I11" i="1" l="1"/>
  <c r="L11" i="1"/>
  <c r="H12" i="1"/>
  <c r="I12" i="1"/>
</calcChain>
</file>

<file path=xl/sharedStrings.xml><?xml version="1.0" encoding="utf-8"?>
<sst xmlns="http://schemas.openxmlformats.org/spreadsheetml/2006/main" count="23" uniqueCount="19">
  <si>
    <t>サンプルデータ</t>
    <phoneticPr fontId="1"/>
  </si>
  <si>
    <t>データ1</t>
    <phoneticPr fontId="1"/>
  </si>
  <si>
    <t>データ2</t>
    <phoneticPr fontId="1"/>
  </si>
  <si>
    <t>データ3</t>
    <phoneticPr fontId="1"/>
  </si>
  <si>
    <t>データ4</t>
    <phoneticPr fontId="1"/>
  </si>
  <si>
    <t>データ5</t>
    <phoneticPr fontId="1"/>
  </si>
  <si>
    <t>四分位数の計算</t>
    <rPh sb="0" eb="3">
      <t>シブンイ</t>
    </rPh>
    <rPh sb="3" eb="4">
      <t>スウ</t>
    </rPh>
    <rPh sb="5" eb="7">
      <t>ケイサン</t>
    </rPh>
    <phoneticPr fontId="1"/>
  </si>
  <si>
    <t>最小値</t>
    <rPh sb="0" eb="3">
      <t>サイショウチ</t>
    </rPh>
    <phoneticPr fontId="1"/>
  </si>
  <si>
    <t>最大値</t>
    <rPh sb="0" eb="3">
      <t>サイダイチ</t>
    </rPh>
    <phoneticPr fontId="1"/>
  </si>
  <si>
    <t>ボックス下部</t>
    <rPh sb="4" eb="6">
      <t>カブ</t>
    </rPh>
    <phoneticPr fontId="1"/>
  </si>
  <si>
    <t>ボックス中央値</t>
    <rPh sb="4" eb="6">
      <t>チュウオウ</t>
    </rPh>
    <rPh sb="6" eb="7">
      <t>チ</t>
    </rPh>
    <phoneticPr fontId="1"/>
  </si>
  <si>
    <t>ボックス上部</t>
    <rPh sb="4" eb="6">
      <t>ジョウブ</t>
    </rPh>
    <phoneticPr fontId="1"/>
  </si>
  <si>
    <t>グラフ作成用</t>
    <rPh sb="3" eb="6">
      <t>サクセイヨウ</t>
    </rPh>
    <phoneticPr fontId="1"/>
  </si>
  <si>
    <t>データ1</t>
    <phoneticPr fontId="1"/>
  </si>
  <si>
    <t>第3四分位(75%)</t>
    <rPh sb="0" eb="1">
      <t>ダイ</t>
    </rPh>
    <rPh sb="2" eb="5">
      <t>シブンイ</t>
    </rPh>
    <phoneticPr fontId="1"/>
  </si>
  <si>
    <t>中央値(50%)</t>
    <rPh sb="0" eb="2">
      <t>チュウオウ</t>
    </rPh>
    <rPh sb="2" eb="3">
      <t>チ</t>
    </rPh>
    <phoneticPr fontId="1"/>
  </si>
  <si>
    <t>第1四分位(25%)</t>
    <rPh sb="0" eb="1">
      <t>ダイ</t>
    </rPh>
    <rPh sb="2" eb="5">
      <t>シブンイ</t>
    </rPh>
    <phoneticPr fontId="1"/>
  </si>
  <si>
    <t>ひげ上端</t>
    <rPh sb="2" eb="4">
      <t>ジョウタン</t>
    </rPh>
    <phoneticPr fontId="1"/>
  </si>
  <si>
    <t>ひげ下端</t>
    <rPh sb="2" eb="3">
      <t>シタ</t>
    </rPh>
    <rPh sb="3" eb="4">
      <t>タン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</si>
</sst>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メイリオ"/>
      <family val="3"/>
      <charset val="128"/>
    </font>
    <font>
      <sz val="10"/>
      <color theme="0"/>
      <name val="メイリオ"/>
      <family val="3"/>
      <charset val="128"/>
    </font>
    <font>
      <b/>
      <sz val="10"/>
      <color theme="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サンプルデータ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errBars>
            <c:errBarType val="min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Sheet1!$H$9:$L$9</c:f>
                <c:numCache>
                  <c:formatCode>General</c:formatCode>
                  <c:ptCount val="5"/>
                  <c:pt idx="0">
                    <c:v>5.5</c:v>
                  </c:pt>
                  <c:pt idx="1">
                    <c:v>10.5</c:v>
                  </c:pt>
                  <c:pt idx="2">
                    <c:v>5.5</c:v>
                  </c:pt>
                  <c:pt idx="3">
                    <c:v>5</c:v>
                  </c:pt>
                  <c:pt idx="4">
                    <c:v>13.75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Sheet1!$H$2:$L$2</c:f>
              <c:strCache>
                <c:ptCount val="5"/>
                <c:pt idx="0">
                  <c:v>データ1</c:v>
                </c:pt>
                <c:pt idx="1">
                  <c:v>データ2</c:v>
                </c:pt>
                <c:pt idx="2">
                  <c:v>データ3</c:v>
                </c:pt>
                <c:pt idx="3">
                  <c:v>データ4</c:v>
                </c:pt>
                <c:pt idx="4">
                  <c:v>データ5</c:v>
                </c:pt>
              </c:strCache>
            </c:strRef>
          </c:cat>
          <c:val>
            <c:numRef>
              <c:f>Sheet1!$H$10:$L$10</c:f>
              <c:numCache>
                <c:formatCode>General</c:formatCode>
                <c:ptCount val="5"/>
                <c:pt idx="0">
                  <c:v>15.5</c:v>
                </c:pt>
                <c:pt idx="1">
                  <c:v>33.5</c:v>
                </c:pt>
                <c:pt idx="2">
                  <c:v>24.5</c:v>
                </c:pt>
                <c:pt idx="3">
                  <c:v>17</c:v>
                </c:pt>
                <c:pt idx="4">
                  <c:v>62.75</c:v>
                </c:pt>
              </c:numCache>
            </c:numRef>
          </c:val>
        </c:ser>
        <c:ser>
          <c:idx val="1"/>
          <c:order val="1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Sheet1!$H$2:$L$2</c:f>
              <c:strCache>
                <c:ptCount val="5"/>
                <c:pt idx="0">
                  <c:v>データ1</c:v>
                </c:pt>
                <c:pt idx="1">
                  <c:v>データ2</c:v>
                </c:pt>
                <c:pt idx="2">
                  <c:v>データ3</c:v>
                </c:pt>
                <c:pt idx="3">
                  <c:v>データ4</c:v>
                </c:pt>
                <c:pt idx="4">
                  <c:v>データ5</c:v>
                </c:pt>
              </c:strCache>
            </c:strRef>
          </c:cat>
          <c:val>
            <c:numRef>
              <c:f>Sheet1!$H$11:$L$11</c:f>
              <c:numCache>
                <c:formatCode>General</c:formatCode>
                <c:ptCount val="5"/>
                <c:pt idx="0">
                  <c:v>7</c:v>
                </c:pt>
                <c:pt idx="1">
                  <c:v>8.5</c:v>
                </c:pt>
                <c:pt idx="2">
                  <c:v>19</c:v>
                </c:pt>
                <c:pt idx="3">
                  <c:v>11.5</c:v>
                </c:pt>
                <c:pt idx="4">
                  <c:v>14.25</c:v>
                </c:pt>
              </c:numCache>
            </c:numRef>
          </c:val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Sheet1!$H$13:$L$13</c:f>
                <c:numCache>
                  <c:formatCode>General</c:formatCode>
                  <c:ptCount val="5"/>
                  <c:pt idx="0">
                    <c:v>19.5</c:v>
                  </c:pt>
                  <c:pt idx="1">
                    <c:v>11.75</c:v>
                  </c:pt>
                  <c:pt idx="2">
                    <c:v>23</c:v>
                  </c:pt>
                  <c:pt idx="3">
                    <c:v>5</c:v>
                  </c:pt>
                  <c:pt idx="4">
                    <c:v>11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Sheet1!$H$2:$L$2</c:f>
              <c:strCache>
                <c:ptCount val="5"/>
                <c:pt idx="0">
                  <c:v>データ1</c:v>
                </c:pt>
                <c:pt idx="1">
                  <c:v>データ2</c:v>
                </c:pt>
                <c:pt idx="2">
                  <c:v>データ3</c:v>
                </c:pt>
                <c:pt idx="3">
                  <c:v>データ4</c:v>
                </c:pt>
                <c:pt idx="4">
                  <c:v>データ5</c:v>
                </c:pt>
              </c:strCache>
            </c:strRef>
          </c:cat>
          <c:val>
            <c:numRef>
              <c:f>Sheet1!$H$12:$L$12</c:f>
              <c:numCache>
                <c:formatCode>General</c:formatCode>
                <c:ptCount val="5"/>
                <c:pt idx="0">
                  <c:v>14</c:v>
                </c:pt>
                <c:pt idx="1">
                  <c:v>18.25</c:v>
                </c:pt>
                <c:pt idx="2">
                  <c:v>18.5</c:v>
                </c:pt>
                <c:pt idx="3">
                  <c:v>1.5</c:v>
                </c:pt>
                <c:pt idx="4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3832960"/>
        <c:axId val="153828648"/>
      </c:barChart>
      <c:catAx>
        <c:axId val="15383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3828648"/>
        <c:crosses val="autoZero"/>
        <c:auto val="1"/>
        <c:lblAlgn val="ctr"/>
        <c:lblOffset val="100"/>
        <c:noMultiLvlLbl val="0"/>
      </c:catAx>
      <c:valAx>
        <c:axId val="153828648"/>
        <c:scaling>
          <c:orientation val="minMax"/>
          <c:max val="1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3832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66674</xdr:colOff>
      <xdr:row>14</xdr:row>
      <xdr:rowOff>28574</xdr:rowOff>
    </xdr:from>
    <xdr:to>
      <xdr:col>14</xdr:col>
      <xdr:colOff>504825</xdr:colOff>
      <xdr:row>30</xdr:row>
      <xdr:rowOff>209550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zoomScaleNormal="100" workbookViewId="0">
      <selection activeCell="A2" sqref="A2"/>
    </sheetView>
  </sheetViews>
  <sheetFormatPr defaultRowHeight="18.75" customHeight="1" x14ac:dyDescent="0.25"/>
  <cols>
    <col min="1" max="6" width="9" style="1"/>
    <col min="7" max="7" width="13.125" style="2" bestFit="1" customWidth="1"/>
    <col min="8" max="16384" width="9" style="1"/>
  </cols>
  <sheetData>
    <row r="1" spans="1:12" ht="18.75" customHeight="1" x14ac:dyDescent="0.25">
      <c r="A1" s="10" t="s">
        <v>0</v>
      </c>
      <c r="B1" s="11"/>
      <c r="C1" s="11"/>
      <c r="D1" s="11"/>
      <c r="E1" s="12"/>
      <c r="G1" s="13" t="s">
        <v>6</v>
      </c>
      <c r="H1" s="13"/>
      <c r="I1" s="13"/>
      <c r="J1" s="13"/>
      <c r="K1" s="13"/>
      <c r="L1" s="13"/>
    </row>
    <row r="2" spans="1:12" s="2" customFormat="1" ht="18.75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G2" s="5"/>
      <c r="H2" s="6" t="s">
        <v>13</v>
      </c>
      <c r="I2" s="6" t="s">
        <v>2</v>
      </c>
      <c r="J2" s="6" t="s">
        <v>3</v>
      </c>
      <c r="K2" s="6" t="s">
        <v>4</v>
      </c>
      <c r="L2" s="6" t="s">
        <v>5</v>
      </c>
    </row>
    <row r="3" spans="1:12" ht="18.75" customHeight="1" x14ac:dyDescent="0.25">
      <c r="A3" s="4">
        <v>10</v>
      </c>
      <c r="B3" s="4">
        <v>67</v>
      </c>
      <c r="C3" s="4">
        <v>77</v>
      </c>
      <c r="D3" s="4">
        <v>12</v>
      </c>
      <c r="E3" s="4">
        <v>101</v>
      </c>
      <c r="G3" s="7" t="s">
        <v>8</v>
      </c>
      <c r="H3" s="8">
        <f>MAX(A:A)</f>
        <v>56</v>
      </c>
      <c r="I3" s="8">
        <f>MAX(B:B)</f>
        <v>72</v>
      </c>
      <c r="J3" s="8">
        <f>MAX(C:C)</f>
        <v>85</v>
      </c>
      <c r="K3" s="8">
        <f>MAX(D:D)</f>
        <v>35</v>
      </c>
      <c r="L3" s="8">
        <f>MAX(E:E)</f>
        <v>101</v>
      </c>
    </row>
    <row r="4" spans="1:12" ht="18.75" customHeight="1" x14ac:dyDescent="0.25">
      <c r="A4" s="4">
        <v>20</v>
      </c>
      <c r="B4" s="4">
        <v>39</v>
      </c>
      <c r="C4" s="4">
        <v>85</v>
      </c>
      <c r="D4" s="4">
        <v>17</v>
      </c>
      <c r="E4" s="4">
        <v>87</v>
      </c>
      <c r="G4" s="7" t="s">
        <v>14</v>
      </c>
      <c r="H4" s="8">
        <f>_xlfn.QUARTILE.INC(A:A,3)</f>
        <v>36.5</v>
      </c>
      <c r="I4" s="8">
        <f>_xlfn.QUARTILE.INC(B:B,3)</f>
        <v>60.25</v>
      </c>
      <c r="J4" s="8">
        <f>_xlfn.QUARTILE.INC(C:C,3)</f>
        <v>62</v>
      </c>
      <c r="K4" s="8">
        <f>_xlfn.QUARTILE.INC(D:D,3)</f>
        <v>30</v>
      </c>
      <c r="L4" s="8">
        <f>_xlfn.QUARTILE.INC(E:E,3)</f>
        <v>90</v>
      </c>
    </row>
    <row r="5" spans="1:12" ht="18.75" customHeight="1" x14ac:dyDescent="0.25">
      <c r="A5" s="4">
        <v>11</v>
      </c>
      <c r="B5" s="4">
        <v>26</v>
      </c>
      <c r="C5" s="4">
        <v>39</v>
      </c>
      <c r="D5" s="4">
        <v>29</v>
      </c>
      <c r="E5" s="4">
        <v>64</v>
      </c>
      <c r="G5" s="7" t="s">
        <v>15</v>
      </c>
      <c r="H5" s="8">
        <f>MEDIAN(A:A)</f>
        <v>22.5</v>
      </c>
      <c r="I5" s="8">
        <f>MEDIAN(B:B)</f>
        <v>42</v>
      </c>
      <c r="J5" s="8">
        <f>MEDIAN(C:C)</f>
        <v>43.5</v>
      </c>
      <c r="K5" s="8">
        <f>MEDIAN(D:D)</f>
        <v>28.5</v>
      </c>
      <c r="L5" s="8">
        <f>MEDIAN(E:E)</f>
        <v>77</v>
      </c>
    </row>
    <row r="6" spans="1:12" ht="18.75" customHeight="1" x14ac:dyDescent="0.25">
      <c r="A6" s="4">
        <v>30</v>
      </c>
      <c r="B6" s="4">
        <v>23</v>
      </c>
      <c r="C6" s="4">
        <v>23</v>
      </c>
      <c r="D6" s="4">
        <v>33</v>
      </c>
      <c r="E6" s="4">
        <v>49</v>
      </c>
      <c r="G6" s="7" t="s">
        <v>16</v>
      </c>
      <c r="H6" s="8">
        <f>_xlfn.QUARTILE.INC(A:A,1)</f>
        <v>15.5</v>
      </c>
      <c r="I6" s="8">
        <f>_xlfn.QUARTILE.INC(B:B,1)</f>
        <v>33.5</v>
      </c>
      <c r="J6" s="8">
        <f>_xlfn.QUARTILE.INC(C:C,1)</f>
        <v>24.5</v>
      </c>
      <c r="K6" s="8">
        <f>_xlfn.QUARTILE.INC(D:D,1)</f>
        <v>17</v>
      </c>
      <c r="L6" s="8">
        <f>_xlfn.QUARTILE.INC(E:E,1)</f>
        <v>62.75</v>
      </c>
    </row>
    <row r="7" spans="1:12" ht="18.75" customHeight="1" x14ac:dyDescent="0.25">
      <c r="A7" s="4">
        <v>25</v>
      </c>
      <c r="B7" s="4">
        <v>72</v>
      </c>
      <c r="C7" s="4">
        <v>19</v>
      </c>
      <c r="D7" s="4">
        <v>17</v>
      </c>
      <c r="E7" s="4">
        <v>59</v>
      </c>
      <c r="G7" s="7" t="s">
        <v>7</v>
      </c>
      <c r="H7" s="8">
        <f>MIN(A:A)</f>
        <v>10</v>
      </c>
      <c r="I7" s="8">
        <f>MIN(B:B)</f>
        <v>23</v>
      </c>
      <c r="J7" s="8">
        <f>MIN(C:C)</f>
        <v>19</v>
      </c>
      <c r="K7" s="8">
        <f>MIN(D:D)</f>
        <v>12</v>
      </c>
      <c r="L7" s="8">
        <f>MIN(E:E)</f>
        <v>49</v>
      </c>
    </row>
    <row r="8" spans="1:12" ht="18.75" customHeight="1" x14ac:dyDescent="0.25">
      <c r="A8" s="4">
        <v>56</v>
      </c>
      <c r="B8" s="4">
        <v>36</v>
      </c>
      <c r="C8" s="4">
        <v>25</v>
      </c>
      <c r="D8" s="4">
        <v>28</v>
      </c>
      <c r="E8" s="4">
        <v>81</v>
      </c>
      <c r="G8" s="13" t="s">
        <v>12</v>
      </c>
      <c r="H8" s="13"/>
      <c r="I8" s="13"/>
      <c r="J8" s="13"/>
      <c r="K8" s="13"/>
      <c r="L8" s="13"/>
    </row>
    <row r="9" spans="1:12" ht="18.75" customHeight="1" x14ac:dyDescent="0.25">
      <c r="A9" s="4">
        <v>56</v>
      </c>
      <c r="B9" s="4">
        <v>45</v>
      </c>
      <c r="C9" s="4">
        <v>57</v>
      </c>
      <c r="D9" s="4">
        <v>35</v>
      </c>
      <c r="E9" s="4">
        <v>99</v>
      </c>
      <c r="G9" s="9" t="s">
        <v>18</v>
      </c>
      <c r="H9" s="4">
        <f>H6-H7</f>
        <v>5.5</v>
      </c>
      <c r="I9" s="4">
        <f>I6-I7</f>
        <v>10.5</v>
      </c>
      <c r="J9" s="4">
        <f>J6-J7</f>
        <v>5.5</v>
      </c>
      <c r="K9" s="4">
        <f>K6-K7</f>
        <v>5</v>
      </c>
      <c r="L9" s="4">
        <f>L6-L7</f>
        <v>13.75</v>
      </c>
    </row>
    <row r="10" spans="1:12" ht="18.75" customHeight="1" x14ac:dyDescent="0.25">
      <c r="A10" s="4">
        <v>17</v>
      </c>
      <c r="B10" s="4">
        <v>58</v>
      </c>
      <c r="C10" s="4">
        <v>48</v>
      </c>
      <c r="D10" s="4">
        <v>29</v>
      </c>
      <c r="E10" s="4">
        <v>73</v>
      </c>
      <c r="G10" s="9" t="s">
        <v>9</v>
      </c>
      <c r="H10" s="4">
        <f>H6</f>
        <v>15.5</v>
      </c>
      <c r="I10" s="4">
        <f>I6</f>
        <v>33.5</v>
      </c>
      <c r="J10" s="4">
        <f>J6</f>
        <v>24.5</v>
      </c>
      <c r="K10" s="4">
        <f>K6</f>
        <v>17</v>
      </c>
      <c r="L10" s="4">
        <f>L6</f>
        <v>62.75</v>
      </c>
    </row>
    <row r="11" spans="1:12" ht="18.75" customHeight="1" x14ac:dyDescent="0.25">
      <c r="G11" s="9" t="s">
        <v>10</v>
      </c>
      <c r="H11" s="4">
        <f>H5-H6</f>
        <v>7</v>
      </c>
      <c r="I11" s="4">
        <f t="shared" ref="I11:L11" si="0">I5-I6</f>
        <v>8.5</v>
      </c>
      <c r="J11" s="4">
        <f t="shared" si="0"/>
        <v>19</v>
      </c>
      <c r="K11" s="4">
        <f t="shared" si="0"/>
        <v>11.5</v>
      </c>
      <c r="L11" s="4">
        <f t="shared" si="0"/>
        <v>14.25</v>
      </c>
    </row>
    <row r="12" spans="1:12" ht="18.75" customHeight="1" x14ac:dyDescent="0.25">
      <c r="G12" s="9" t="s">
        <v>11</v>
      </c>
      <c r="H12" s="4">
        <f>H4-H5</f>
        <v>14</v>
      </c>
      <c r="I12" s="4">
        <f>I4-I5</f>
        <v>18.25</v>
      </c>
      <c r="J12" s="4">
        <f>J4-J5</f>
        <v>18.5</v>
      </c>
      <c r="K12" s="4">
        <f>K4-K5</f>
        <v>1.5</v>
      </c>
      <c r="L12" s="4">
        <f>L4-L5</f>
        <v>13</v>
      </c>
    </row>
    <row r="13" spans="1:12" ht="18.75" customHeight="1" x14ac:dyDescent="0.25">
      <c r="G13" s="9" t="s">
        <v>17</v>
      </c>
      <c r="H13" s="4">
        <f>H3-H4</f>
        <v>19.5</v>
      </c>
      <c r="I13" s="4">
        <f>I3-I4</f>
        <v>11.75</v>
      </c>
      <c r="J13" s="4">
        <f>J3-J4</f>
        <v>23</v>
      </c>
      <c r="K13" s="4">
        <f>K3-K4</f>
        <v>5</v>
      </c>
      <c r="L13" s="4">
        <f>L3-L4</f>
        <v>11</v>
      </c>
    </row>
  </sheetData>
  <mergeCells count="3">
    <mergeCell ref="A1:E1"/>
    <mergeCell ref="G1:L1"/>
    <mergeCell ref="G8:L8"/>
  </mergeCells>
  <phoneticPr fontId="1"/>
  <pageMargins left="0.7" right="0.7" top="0.75" bottom="0.75" header="0.3" footer="0.3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2020-01-07T13:22:00Z</dcterms:created>
  <dcterms:modified xsi:type="dcterms:W3CDTF">2020-01-07T13:22:04Z</dcterms:modified>
</cp:coreProperties>
</file>